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30 ... ředidel a ostatních nátěrových hmot u OŘ Ostrava 2024-2026 - MB\01_ZD\Díl 2 RD včetně příloh\"/>
    </mc:Choice>
  </mc:AlternateContent>
  <xr:revisionPtr revIDLastSave="0" documentId="13_ncr:1_{31A1FEF5-A249-4441-8939-2DA6821898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edpoklad barvy 2024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1" i="1" l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50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29" i="1"/>
  <c r="G125" i="1"/>
  <c r="G126" i="1"/>
  <c r="G124" i="1"/>
  <c r="G121" i="1"/>
  <c r="G122" i="1"/>
  <c r="G120" i="1"/>
  <c r="G115" i="1"/>
  <c r="G116" i="1"/>
  <c r="G117" i="1"/>
  <c r="G114" i="1"/>
  <c r="G108" i="1"/>
  <c r="G109" i="1"/>
  <c r="G110" i="1"/>
  <c r="G111" i="1"/>
  <c r="G112" i="1"/>
  <c r="G107" i="1"/>
  <c r="G104" i="1"/>
  <c r="G101" i="1"/>
  <c r="G102" i="1"/>
  <c r="G100" i="1"/>
  <c r="G97" i="1"/>
  <c r="G98" i="1"/>
  <c r="G96" i="1"/>
  <c r="G88" i="1"/>
  <c r="G89" i="1"/>
  <c r="G90" i="1"/>
  <c r="G91" i="1"/>
  <c r="G92" i="1"/>
  <c r="G93" i="1"/>
  <c r="G94" i="1"/>
  <c r="G87" i="1"/>
  <c r="G83" i="1"/>
  <c r="G84" i="1"/>
  <c r="G85" i="1"/>
  <c r="G82" i="1"/>
  <c r="G79" i="1"/>
  <c r="G80" i="1"/>
  <c r="G78" i="1"/>
  <c r="G68" i="1"/>
  <c r="G69" i="1"/>
  <c r="G70" i="1"/>
  <c r="G71" i="1"/>
  <c r="G72" i="1"/>
  <c r="G73" i="1"/>
  <c r="G74" i="1"/>
  <c r="G75" i="1"/>
  <c r="G76" i="1"/>
  <c r="G67" i="1"/>
  <c r="G63" i="1"/>
  <c r="G64" i="1"/>
  <c r="G62" i="1"/>
  <c r="G60" i="1"/>
  <c r="G57" i="1"/>
  <c r="G58" i="1"/>
  <c r="G56" i="1"/>
  <c r="G46" i="1"/>
  <c r="G47" i="1"/>
  <c r="G48" i="1"/>
  <c r="G49" i="1"/>
  <c r="G50" i="1"/>
  <c r="G51" i="1"/>
  <c r="G52" i="1"/>
  <c r="G53" i="1"/>
  <c r="G54" i="1"/>
  <c r="G45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27" i="1"/>
  <c r="G16" i="1"/>
  <c r="G17" i="1"/>
  <c r="G18" i="1"/>
  <c r="G19" i="1"/>
  <c r="G20" i="1"/>
  <c r="G21" i="1"/>
  <c r="G22" i="1"/>
  <c r="G23" i="1"/>
  <c r="G24" i="1"/>
  <c r="G25" i="1"/>
  <c r="G15" i="1"/>
  <c r="G12" i="1"/>
  <c r="G11" i="1"/>
  <c r="G9" i="1"/>
  <c r="G8" i="1"/>
  <c r="G6" i="1"/>
  <c r="G5" i="1"/>
  <c r="G194" i="1" l="1"/>
</calcChain>
</file>

<file path=xl/sharedStrings.xml><?xml version="1.0" encoding="utf-8"?>
<sst xmlns="http://schemas.openxmlformats.org/spreadsheetml/2006/main" count="578" uniqueCount="208">
  <si>
    <t>Popis</t>
  </si>
  <si>
    <t xml:space="preserve">Barva synt.základní </t>
  </si>
  <si>
    <t>na kovové předměty na venkovní i vnitří použití</t>
  </si>
  <si>
    <t>0100 bílá</t>
  </si>
  <si>
    <t>0110 šeď střední</t>
  </si>
  <si>
    <t>1 balení 
9l/Kč</t>
  </si>
  <si>
    <t xml:space="preserve">Email synt.venkovní </t>
  </si>
  <si>
    <t xml:space="preserve">univezrální barva na dřevo a kov </t>
  </si>
  <si>
    <t>9110 hliníková</t>
  </si>
  <si>
    <t>1000 bílá</t>
  </si>
  <si>
    <t>1100 šeď střední</t>
  </si>
  <si>
    <t>1999 černá</t>
  </si>
  <si>
    <t>4400 modř světlá</t>
  </si>
  <si>
    <t>4550 modř návěstní</t>
  </si>
  <si>
    <t>6201 žlutá</t>
  </si>
  <si>
    <t>8191 červeň rumělková</t>
  </si>
  <si>
    <t>1010 pastelově šedá</t>
  </si>
  <si>
    <t>Email syntetický vrchní</t>
  </si>
  <si>
    <t>6400 žluť tmavá</t>
  </si>
  <si>
    <t>5300 zelená</t>
  </si>
  <si>
    <t>8140 červená</t>
  </si>
  <si>
    <t>2430 čok.hnědá</t>
  </si>
  <si>
    <t>S2013/5700 zeleň vagonová</t>
  </si>
  <si>
    <t>5400 zeleň tmavá</t>
  </si>
  <si>
    <t>Barva synt. na lehké kovy základ</t>
  </si>
  <si>
    <t>základní nátěry lehkých barevných kovů</t>
  </si>
  <si>
    <t>šedá</t>
  </si>
  <si>
    <t>Barva synt. 2v1</t>
  </si>
  <si>
    <t>barva na železo a ocelové konstrukce</t>
  </si>
  <si>
    <t>0199 černá</t>
  </si>
  <si>
    <t>0455 modř</t>
  </si>
  <si>
    <t>6200 žluť chromová</t>
  </si>
  <si>
    <t>Barva synt.vrchní na konstrukce</t>
  </si>
  <si>
    <t>barva na kov</t>
  </si>
  <si>
    <t>0530 zelená</t>
  </si>
  <si>
    <t>1 balení 
5kg/Kč</t>
  </si>
  <si>
    <t>0101 sv.šedá</t>
  </si>
  <si>
    <t>0840 červenohnědá</t>
  </si>
  <si>
    <t xml:space="preserve">Barva na beton syntetická </t>
  </si>
  <si>
    <t>barva na beton</t>
  </si>
  <si>
    <t>Barva akrylátová matná</t>
  </si>
  <si>
    <t>pro použití na dřevo a kov</t>
  </si>
  <si>
    <t>Eternal matný akrylátový</t>
  </si>
  <si>
    <t>Barva akrylátová lesklá</t>
  </si>
  <si>
    <t xml:space="preserve"> pro použití v interiéru i exteriéru</t>
  </si>
  <si>
    <t>Barva latexová univerzální</t>
  </si>
  <si>
    <t>bílá</t>
  </si>
  <si>
    <t>černá</t>
  </si>
  <si>
    <t>1 balení 
10kg/Kč</t>
  </si>
  <si>
    <t>1 balení 
400ml/Kč</t>
  </si>
  <si>
    <t>Barva akrylátová RAL ve spreji</t>
  </si>
  <si>
    <t>1003 signální žlutá</t>
  </si>
  <si>
    <t>2002 rumělková</t>
  </si>
  <si>
    <t>5010 enziánová modrá</t>
  </si>
  <si>
    <t>8012 červenohnědá</t>
  </si>
  <si>
    <t>9005 černá</t>
  </si>
  <si>
    <t>9010 bílá</t>
  </si>
  <si>
    <t>Barva ve spreji značkovací reflexní</t>
  </si>
  <si>
    <t>značení vedení inž.sítí, trasováníb řezů aj.</t>
  </si>
  <si>
    <t>oranžová</t>
  </si>
  <si>
    <t>růžová</t>
  </si>
  <si>
    <t>zelená</t>
  </si>
  <si>
    <t>žlutá</t>
  </si>
  <si>
    <t>Ředidlo C6000</t>
  </si>
  <si>
    <t>do nitrocelulózových nátěrových hmot</t>
  </si>
  <si>
    <t>Ředidlo C6001</t>
  </si>
  <si>
    <t>do synt. nátěrových hmot</t>
  </si>
  <si>
    <t>Ředidlo C6006</t>
  </si>
  <si>
    <t>1 balení/Kč</t>
  </si>
  <si>
    <t>Odstraňovač graffiti (400 ml balení-sprej)</t>
  </si>
  <si>
    <t>leptací sprej na většinu používaných laků</t>
  </si>
  <si>
    <t xml:space="preserve">Odstraňovač asfaltu 300 ml  </t>
  </si>
  <si>
    <t xml:space="preserve">Odstraňovač nálepek,dehtu,lepidel 300ml  </t>
  </si>
  <si>
    <t xml:space="preserve">Odstraňovač etiket a pásek 400ml        </t>
  </si>
  <si>
    <t>Odstraňovač silikonu 100ml</t>
  </si>
  <si>
    <t>Penetrace karbolineum (8kg balení)</t>
  </si>
  <si>
    <t>příprava podkladů</t>
  </si>
  <si>
    <t>Resistin CAR (9kg balení)</t>
  </si>
  <si>
    <t>antikorózní přípravek pro konzervaci kov.povrchů</t>
  </si>
  <si>
    <t>Barva na vozovky (18l balení)</t>
  </si>
  <si>
    <t>vodorovné dopravní značení vozovek</t>
  </si>
  <si>
    <t>Balotina T18 (25kg balení)</t>
  </si>
  <si>
    <t>posyp na vodorovné dopravní značení</t>
  </si>
  <si>
    <t>Vnitřní malířský nátěr (15kg balení)</t>
  </si>
  <si>
    <t>interiérový nátěr</t>
  </si>
  <si>
    <t>Toluen P 6406 (9l balení)</t>
  </si>
  <si>
    <t>rozpouštědlo pro speciální účely</t>
  </si>
  <si>
    <t>Benzín technický balení 4 l</t>
  </si>
  <si>
    <t>Petrolej balení 4l</t>
  </si>
  <si>
    <t>Štětec natírací kulatý 16, držadlo PH</t>
  </si>
  <si>
    <t>Štětec natírací kulatý 20, držadlo PH</t>
  </si>
  <si>
    <t>Štětec natírací kulatý 24, držadlo PH</t>
  </si>
  <si>
    <t>Štětec natírací plochý 1", držadlo PH</t>
  </si>
  <si>
    <t>Štětec natírací plochý 1,5", držadlo PH</t>
  </si>
  <si>
    <t>Štětec natírací plochý 2", držadlo PH</t>
  </si>
  <si>
    <t>Štětec natírací plochý 2,5", držadlo PH</t>
  </si>
  <si>
    <t>Štětec natírací plochý 3", držadlo PH</t>
  </si>
  <si>
    <t>Štětec natírací plochý 4", držadlo PH</t>
  </si>
  <si>
    <t>Štětec plochý č.8</t>
  </si>
  <si>
    <t>Štětec plochý č.10</t>
  </si>
  <si>
    <t>Štětec kulatý č. 16</t>
  </si>
  <si>
    <t>Štětec kulatý č. 20</t>
  </si>
  <si>
    <t>Štětec kulatý č. 24 v plastové sponě</t>
  </si>
  <si>
    <t xml:space="preserve">Štětec natírací plochý 1", lakovaný         </t>
  </si>
  <si>
    <t>Štětec natírací plochý, lakovaný 1,5", lakovaný</t>
  </si>
  <si>
    <t>Štětec natírací plochý 2", lakovaný</t>
  </si>
  <si>
    <t>Štětec natírací plochý 2,5", lakovaný</t>
  </si>
  <si>
    <t>Štětec natírací plochý 3", lakovaný</t>
  </si>
  <si>
    <t>Štětec natírací plochý 3,5", lakovaný</t>
  </si>
  <si>
    <t>Štětec zárohák č.1: 2,5 cm, 1palec</t>
  </si>
  <si>
    <t>Štětec zárohák č.1,5: 4cm, 1,5 palce</t>
  </si>
  <si>
    <t>Štětec zárohák č.2: 5cm, 2 palce</t>
  </si>
  <si>
    <t>Štětec zárohák č.2,5: 6cm, 2,5 palce</t>
  </si>
  <si>
    <t>Štětec zárohák č.3: 7,5cm, 3 palce</t>
  </si>
  <si>
    <t>Štětec zárohový, velikost 30</t>
  </si>
  <si>
    <t xml:space="preserve">osazení syntetickým kónickým vláknem </t>
  </si>
  <si>
    <t>Štětec zárohový, velikost 50</t>
  </si>
  <si>
    <t>osazení syntetickým kónickým vláknem</t>
  </si>
  <si>
    <t>Štětec zárohový, velikost 70</t>
  </si>
  <si>
    <t>Kartáč ocelový drátěný ruční s dřevěnou rukojetí 5ř.</t>
  </si>
  <si>
    <t>Štetka zednická hranatá, rozměr 170 mm x 70 mm</t>
  </si>
  <si>
    <t>malířská</t>
  </si>
  <si>
    <t>Štětka šíře 20 mm</t>
  </si>
  <si>
    <t>Stěrka šíře 40 mm</t>
  </si>
  <si>
    <t>Štětka zednická kulatá, pr. 108 mm</t>
  </si>
  <si>
    <t>Štětec školní č.10</t>
  </si>
  <si>
    <t>Štetec na výměny č.12</t>
  </si>
  <si>
    <t>Štětec školní č.12</t>
  </si>
  <si>
    <t>Štětka malířská</t>
  </si>
  <si>
    <t>Tyč prodlužovací, teleskopická, k malířským a nivelačním válečkům, délka 2000 mm</t>
  </si>
  <si>
    <t xml:space="preserve">Váleček fasádní 270 mm/ O 8 mm </t>
  </si>
  <si>
    <t>Držák na váleček 250 mm/ O 8mm</t>
  </si>
  <si>
    <t>Pasta bílá - 0,1 kg</t>
  </si>
  <si>
    <t>pigmentová pasta pro epoxidové/syntetické pryskyřice</t>
  </si>
  <si>
    <t>signální bílá (RAL 9003)</t>
  </si>
  <si>
    <t>Pasta oxidová červená - 0,08 kg</t>
  </si>
  <si>
    <t>oxidová červená (RAL 3009)</t>
  </si>
  <si>
    <t>Pasta žlutá - 0,1 kg</t>
  </si>
  <si>
    <t>žlutá hořčičná (RAL 1021)</t>
  </si>
  <si>
    <t>Štětec zárohák šíře 80 mm, dlouhý 90 cm, s dřevěným držadlem</t>
  </si>
  <si>
    <t>1 balení 
4l/Kč</t>
  </si>
  <si>
    <t>1 balení 
0,75l/Kč</t>
  </si>
  <si>
    <t>1 balení 
4,5l/Kč</t>
  </si>
  <si>
    <t>1 balení 
0,6l/Kč</t>
  </si>
  <si>
    <t>1 balení 
0,7kg/Kč</t>
  </si>
  <si>
    <t>světle šedá 03</t>
  </si>
  <si>
    <t>středně šedá 04</t>
  </si>
  <si>
    <t>tmavě šedá 05</t>
  </si>
  <si>
    <t>žlutá 06</t>
  </si>
  <si>
    <t>světle žlutá 018</t>
  </si>
  <si>
    <t>modrá 017</t>
  </si>
  <si>
    <t>bílá 02</t>
  </si>
  <si>
    <t>tmavě zelená 023</t>
  </si>
  <si>
    <t>středně hnědá 022</t>
  </si>
  <si>
    <t>tmavě hnědá 10</t>
  </si>
  <si>
    <t>žlutá RAL 1029</t>
  </si>
  <si>
    <t>světle šedá RAL 7036</t>
  </si>
  <si>
    <t>tmavě modrá RAL 5006</t>
  </si>
  <si>
    <t>200 černá</t>
  </si>
  <si>
    <t>816 červená rumělková</t>
  </si>
  <si>
    <t>621 žlutá</t>
  </si>
  <si>
    <t>1001 bílá</t>
  </si>
  <si>
    <t>Barva, odstín</t>
  </si>
  <si>
    <t>Položka</t>
  </si>
  <si>
    <t>Užití, poznámka k položce</t>
  </si>
  <si>
    <t>Počet balení</t>
  </si>
  <si>
    <t>1 balení 
0,8kg/Kč</t>
  </si>
  <si>
    <t>1 balení 
500ml/Kč</t>
  </si>
  <si>
    <t>1 balení 
0,7l/Kč</t>
  </si>
  <si>
    <t>Ks/Kč</t>
  </si>
  <si>
    <t>signální žlutá RAL 1003</t>
  </si>
  <si>
    <t xml:space="preserve">přesný název výrobku/výrobce </t>
  </si>
  <si>
    <t>Celkem/Kč bez DPH</t>
  </si>
  <si>
    <t>počet balení</t>
  </si>
  <si>
    <t>1) účastník vypňuje pouze oranžově podsvícené buňky (sloupec F, H).</t>
  </si>
  <si>
    <t>8) do sloupce "H" účastník uvede přesné označení výrobku, který je předmětem dodávky a současně jeho cenové nabídky (pokud výrobek nenese v názvu označení výrobce, uvést současně i výrobce).</t>
  </si>
  <si>
    <t>a)</t>
  </si>
  <si>
    <t xml:space="preserve">u komodit spadajících pod chemické látky musí dodavatel disponovat aktuálním bezpečnostním list ve smyslu nařízení Evropského parlamentu a Rady (ES) č. 1907/2006 ze dne 18. 12. 2006 v platném znění </t>
  </si>
  <si>
    <t>b)</t>
  </si>
  <si>
    <t xml:space="preserve">u komodit spadajících pod výrobky vymezené přílohou č. 2 k nařízení vlády č. 163/2002 Sb. (tzv. vybrané stavební výrobky) musí dodavatel disponovat prohlášením o shodě podle § 13 odst. 2 zákona č. 22/1997 Sb., o technických požadavcích na výrobky a o změně a doplnění některých zákonů, ve znění pozdějších předpisů a § 5 nařízení vlády č. 163/2002 Sb., kterým se stanoví technické požadavky na vybrané stavební výrobky ve znění nařízení vlády č. 312/2005 Sb., kterým se mění nařízení vlády č. 163/2002 Sb., kterým se stanoví technické požadavky na vybrané stavební výrobky </t>
  </si>
  <si>
    <t>ODDÍL A - Nátěrové barvy - základní syntetické</t>
  </si>
  <si>
    <t>ODDÍL B - Nátěrové barvy - syntetické</t>
  </si>
  <si>
    <t>ODDÍL C - Nátěrové barvy - akrylátové, latexové</t>
  </si>
  <si>
    <t xml:space="preserve">ODDÍL D - Barvy ve spreji, značkovače </t>
  </si>
  <si>
    <t xml:space="preserve">ODDÍL E - Ředidla </t>
  </si>
  <si>
    <t>ODDÍL F - Ostatní nátěrové hmoty a chemické látky s nátěry související</t>
  </si>
  <si>
    <t>ODDÍL G - Štětce a další příslušenství s natíráním související</t>
  </si>
  <si>
    <t>CENA CELKEM:</t>
  </si>
  <si>
    <t>VZ: 63524030 - DODÁVKA BAREV, ŘEDIDEL A OSTATNÍCH NÁTĚROVÝCH HMOT U OŘ OSTRAVA 2024-2026</t>
  </si>
  <si>
    <t xml:space="preserve">INFORMACE A POKYNY KE SPECIFIKACI PŘEDMĚTU DÍLČÍCH SMLUV: </t>
  </si>
  <si>
    <t>Antikorozní barva s obsahemantokorozních pigmentů, vykazuje pružnost, odolnostr proti úderu s dobrou charakteristiku zasychání bal 0,75 l</t>
  </si>
  <si>
    <t>Spec.základová barva pod Alkyton, bal 0,75 l</t>
  </si>
  <si>
    <t>Ochranný natěr oceli, dřeva, betonu, omítky, 1 kg</t>
  </si>
  <si>
    <t>Ekologický prostř.  odstranění mechu, lišejníků a řas z povrchů stav. konstrukcí, zdí a střech, bal 5l</t>
  </si>
  <si>
    <t>Odrezovač bezoplachový, bal 5 l</t>
  </si>
  <si>
    <t xml:space="preserve">Percholoetylen </t>
  </si>
  <si>
    <t>Odmašťovací pr. Chem.vzorec C2CI4, bal 800g</t>
  </si>
  <si>
    <t>umožňuje nátěr lehkých kovů - zinku, mědi, nerezi,  hliníku</t>
  </si>
  <si>
    <t xml:space="preserve">působí proti vlhkosti ( lak asfaltový A1010) </t>
  </si>
  <si>
    <t>10) TECHNICKÉ PODMÍNKY  - OBECNÁ ČÁST pro Přílohu č. 3 Dílu 2 Zadávací dokumentace</t>
  </si>
  <si>
    <t>1 balení (MJ)
 0,6l/Kč</t>
  </si>
  <si>
    <t>6) zadavatel dle čl. 12.3 Výzvy k podání nabídky požaduje doložení katalogového listu/technického listu ke všem výše označeným komoditám, v případě položky  1-83, které se opakují
 a jsou rozdílná pouze požadovaná balení (MJ), postačí připojit požadované dokumenty jen jednou, pokud z nich vyplývají všechny rozhodné údaje pro posouzení splnění technických podmínek</t>
  </si>
  <si>
    <r>
      <t>7) sloupec "E" obsahuje předpokládaný</t>
    </r>
    <r>
      <rPr>
        <b/>
        <sz val="9"/>
        <rFont val="Verdana"/>
        <family val="2"/>
        <charset val="238"/>
      </rPr>
      <t xml:space="preserve"> </t>
    </r>
    <r>
      <rPr>
        <sz val="9"/>
        <rFont val="Verdana"/>
        <family val="2"/>
        <charset val="238"/>
      </rPr>
      <t>objem dodaného zboží (čl. 13.3 Výzvy k podání nabídky), přičemž 1 MJ se vztahuje k požadovanému balení, které vyplývá z výše uvedené tabulky</t>
    </r>
  </si>
  <si>
    <t>5) všechny ceny budou uvedeny bez DPH</t>
  </si>
  <si>
    <t>4) jednotkové ceny, které účastník uvede (sloupec "F") za požadované 1 balení (MJ) o příslušném objemu či jiné stanovené velikostní jednotce, jsou cenami konečnými, zahrnující veškeré náklady Prodávajícího, včetně nákladů na třídění, balení, odběr prázdných obalů a jejich likvidaci, nakládání, dopravy do/z místa plnění, vyložení v místě plnění, včetně dalších nákladů Prodávajícího spojených s plněním veřejné zakázky. Tyto ceny josu rozhodné pro uzavírání dílčích smluv.</t>
  </si>
  <si>
    <t>3) cena celkem (součet položek ve sloupci "G") je hodnotícím kritériem pro výběr nejvhodnější nabídky ve smyslu čl. 17.2 Výzvy k podání nabídky</t>
  </si>
  <si>
    <t xml:space="preserve">2) v případě položky 100-118 je popis požadovaného balení uveden ve sloupci "B" </t>
  </si>
  <si>
    <t>9) přesné dodací termíny budou stanoveny v dílčích smlouvách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</si>
</sst>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9"/>
      <color theme="9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9"/>
      <name val="Arial"/>
      <family val="2"/>
      <charset val="238"/>
    </font>
    <font>
      <b/>
      <sz val="10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theme="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12" applyNumberFormat="0" applyFill="0" applyAlignment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4" fillId="2" borderId="7" xfId="0" applyFont="1" applyFill="1" applyBorder="1" applyAlignment="1">
      <alignment horizontal="centerContinuous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3" fontId="5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3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  <protection locked="0"/>
    </xf>
    <xf numFmtId="164" fontId="5" fillId="0" borderId="10" xfId="0" applyNumberFormat="1" applyFont="1" applyBorder="1" applyAlignment="1">
      <alignment horizontal="center" vertical="center" wrapText="1"/>
    </xf>
    <xf numFmtId="3" fontId="5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4" fontId="5" fillId="4" borderId="9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12" fillId="5" borderId="11" xfId="0" applyNumberFormat="1" applyFont="1" applyFill="1" applyBorder="1" applyAlignment="1">
      <alignment horizontal="center" vertical="center" wrapText="1"/>
    </xf>
    <xf numFmtId="164" fontId="13" fillId="5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4" fillId="2" borderId="6" xfId="0" applyFont="1" applyFill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2" borderId="6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left" vertical="center" wrapText="1"/>
    </xf>
    <xf numFmtId="0" fontId="11" fillId="5" borderId="2" xfId="2" applyFont="1" applyFill="1" applyBorder="1" applyAlignment="1">
      <alignment horizontal="left" vertical="center" wrapText="1"/>
    </xf>
    <xf numFmtId="0" fontId="11" fillId="5" borderId="3" xfId="2" applyFont="1" applyFill="1" applyBorder="1" applyAlignment="1">
      <alignment horizontal="left" vertical="center" wrapText="1"/>
    </xf>
    <xf numFmtId="0" fontId="11" fillId="5" borderId="4" xfId="2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</cellXfs>
  <cellStyles count="3">
    <cellStyle name="Nadpis 2" xfId="2" builtinId="17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8"/>
  <sheetViews>
    <sheetView tabSelected="1" topLeftCell="A185" workbookViewId="0">
      <selection activeCell="B216" sqref="B216"/>
    </sheetView>
  </sheetViews>
  <sheetFormatPr defaultRowHeight="12.75" x14ac:dyDescent="0.2"/>
  <cols>
    <col min="1" max="1" width="7.875" style="1" customWidth="1"/>
    <col min="2" max="2" width="42.375" style="2" customWidth="1"/>
    <col min="3" max="3" width="39.875" style="58" customWidth="1"/>
    <col min="4" max="4" width="24.75" style="58" customWidth="1"/>
    <col min="5" max="5" width="11.125" style="3" customWidth="1"/>
    <col min="6" max="6" width="15.5" style="3" customWidth="1"/>
    <col min="7" max="7" width="16" style="3" bestFit="1" customWidth="1"/>
    <col min="8" max="8" width="26" style="3" customWidth="1"/>
  </cols>
  <sheetData>
    <row r="1" spans="1:8" ht="13.5" thickBot="1" x14ac:dyDescent="0.25">
      <c r="A1" s="8"/>
      <c r="B1" s="43"/>
      <c r="C1" s="50"/>
      <c r="D1" s="50"/>
      <c r="E1" s="2"/>
      <c r="F1" s="2"/>
      <c r="G1" s="2"/>
      <c r="H1" s="2"/>
    </row>
    <row r="2" spans="1:8" ht="29.25" customHeight="1" thickBot="1" x14ac:dyDescent="0.25">
      <c r="A2" s="61" t="s">
        <v>188</v>
      </c>
      <c r="B2" s="62"/>
      <c r="C2" s="62"/>
      <c r="D2" s="62"/>
      <c r="E2" s="62"/>
      <c r="F2" s="62"/>
      <c r="G2" s="62"/>
      <c r="H2" s="63"/>
    </row>
    <row r="3" spans="1:8" ht="18" customHeight="1" thickBot="1" x14ac:dyDescent="0.25">
      <c r="A3" s="64" t="s">
        <v>180</v>
      </c>
      <c r="B3" s="65"/>
      <c r="C3" s="65"/>
      <c r="D3" s="65"/>
      <c r="E3" s="65"/>
      <c r="F3" s="65"/>
      <c r="G3" s="65"/>
      <c r="H3" s="66"/>
    </row>
    <row r="4" spans="1:8" ht="23.25" thickBot="1" x14ac:dyDescent="0.25">
      <c r="A4" s="12" t="s">
        <v>163</v>
      </c>
      <c r="B4" s="44" t="s">
        <v>0</v>
      </c>
      <c r="C4" s="51" t="s">
        <v>164</v>
      </c>
      <c r="D4" s="51" t="s">
        <v>162</v>
      </c>
      <c r="E4" s="10" t="s">
        <v>173</v>
      </c>
      <c r="F4" s="10" t="s">
        <v>200</v>
      </c>
      <c r="G4" s="10" t="s">
        <v>172</v>
      </c>
      <c r="H4" s="9" t="s">
        <v>171</v>
      </c>
    </row>
    <row r="5" spans="1:8" x14ac:dyDescent="0.2">
      <c r="A5" s="13">
        <v>1</v>
      </c>
      <c r="B5" s="45" t="s">
        <v>1</v>
      </c>
      <c r="C5" s="52" t="s">
        <v>2</v>
      </c>
      <c r="D5" s="52" t="s">
        <v>3</v>
      </c>
      <c r="E5" s="14">
        <v>20</v>
      </c>
      <c r="F5" s="15"/>
      <c r="G5" s="16">
        <f>F5*E5</f>
        <v>0</v>
      </c>
      <c r="H5" s="15"/>
    </row>
    <row r="6" spans="1:8" ht="13.5" thickBot="1" x14ac:dyDescent="0.25">
      <c r="A6" s="17">
        <v>2</v>
      </c>
      <c r="B6" s="46" t="s">
        <v>1</v>
      </c>
      <c r="C6" s="53" t="s">
        <v>2</v>
      </c>
      <c r="D6" s="53" t="s">
        <v>4</v>
      </c>
      <c r="E6" s="18">
        <v>204</v>
      </c>
      <c r="F6" s="19"/>
      <c r="G6" s="16">
        <f>F6*E6</f>
        <v>0</v>
      </c>
      <c r="H6" s="20"/>
    </row>
    <row r="7" spans="1:8" ht="23.25" thickBot="1" x14ac:dyDescent="0.25">
      <c r="A7" s="12" t="s">
        <v>163</v>
      </c>
      <c r="B7" s="44" t="s">
        <v>0</v>
      </c>
      <c r="C7" s="51" t="s">
        <v>164</v>
      </c>
      <c r="D7" s="51" t="s">
        <v>162</v>
      </c>
      <c r="E7" s="10" t="s">
        <v>165</v>
      </c>
      <c r="F7" s="10" t="s">
        <v>140</v>
      </c>
      <c r="G7" s="10" t="s">
        <v>172</v>
      </c>
      <c r="H7" s="9" t="s">
        <v>171</v>
      </c>
    </row>
    <row r="8" spans="1:8" x14ac:dyDescent="0.2">
      <c r="A8" s="13">
        <v>3</v>
      </c>
      <c r="B8" s="45" t="s">
        <v>1</v>
      </c>
      <c r="C8" s="52" t="s">
        <v>2</v>
      </c>
      <c r="D8" s="52" t="s">
        <v>3</v>
      </c>
      <c r="E8" s="14">
        <v>8</v>
      </c>
      <c r="F8" s="21"/>
      <c r="G8" s="16">
        <f>F8*E8</f>
        <v>0</v>
      </c>
      <c r="H8" s="22"/>
    </row>
    <row r="9" spans="1:8" ht="13.5" thickBot="1" x14ac:dyDescent="0.25">
      <c r="A9" s="17">
        <v>4</v>
      </c>
      <c r="B9" s="46" t="s">
        <v>1</v>
      </c>
      <c r="C9" s="53" t="s">
        <v>2</v>
      </c>
      <c r="D9" s="53" t="s">
        <v>4</v>
      </c>
      <c r="E9" s="18">
        <v>184</v>
      </c>
      <c r="F9" s="23"/>
      <c r="G9" s="16">
        <f>F9*E9</f>
        <v>0</v>
      </c>
      <c r="H9" s="20"/>
    </row>
    <row r="10" spans="1:8" ht="23.25" thickBot="1" x14ac:dyDescent="0.25">
      <c r="A10" s="12" t="s">
        <v>163</v>
      </c>
      <c r="B10" s="44" t="s">
        <v>0</v>
      </c>
      <c r="C10" s="51" t="s">
        <v>164</v>
      </c>
      <c r="D10" s="51" t="s">
        <v>162</v>
      </c>
      <c r="E10" s="10" t="s">
        <v>165</v>
      </c>
      <c r="F10" s="10" t="s">
        <v>5</v>
      </c>
      <c r="G10" s="10" t="s">
        <v>172</v>
      </c>
      <c r="H10" s="9" t="s">
        <v>171</v>
      </c>
    </row>
    <row r="11" spans="1:8" x14ac:dyDescent="0.2">
      <c r="A11" s="13">
        <v>5</v>
      </c>
      <c r="B11" s="45" t="s">
        <v>1</v>
      </c>
      <c r="C11" s="52" t="s">
        <v>2</v>
      </c>
      <c r="D11" s="52" t="s">
        <v>3</v>
      </c>
      <c r="E11" s="14">
        <v>12</v>
      </c>
      <c r="F11" s="21"/>
      <c r="G11" s="16">
        <f>F11*E11</f>
        <v>0</v>
      </c>
      <c r="H11" s="22"/>
    </row>
    <row r="12" spans="1:8" ht="13.5" thickBot="1" x14ac:dyDescent="0.25">
      <c r="A12" s="17">
        <v>6</v>
      </c>
      <c r="B12" s="46" t="s">
        <v>1</v>
      </c>
      <c r="C12" s="53" t="s">
        <v>2</v>
      </c>
      <c r="D12" s="53" t="s">
        <v>4</v>
      </c>
      <c r="E12" s="18">
        <v>8</v>
      </c>
      <c r="F12" s="23"/>
      <c r="G12" s="16">
        <f>F12*E12</f>
        <v>0</v>
      </c>
      <c r="H12" s="20"/>
    </row>
    <row r="13" spans="1:8" ht="18" customHeight="1" thickBot="1" x14ac:dyDescent="0.25">
      <c r="A13" s="64" t="s">
        <v>181</v>
      </c>
      <c r="B13" s="65"/>
      <c r="C13" s="65"/>
      <c r="D13" s="65"/>
      <c r="E13" s="65"/>
      <c r="F13" s="65"/>
      <c r="G13" s="65"/>
      <c r="H13" s="66"/>
    </row>
    <row r="14" spans="1:8" ht="23.25" thickBot="1" x14ac:dyDescent="0.25">
      <c r="A14" s="12" t="s">
        <v>163</v>
      </c>
      <c r="B14" s="44" t="s">
        <v>0</v>
      </c>
      <c r="C14" s="51" t="s">
        <v>164</v>
      </c>
      <c r="D14" s="51" t="s">
        <v>162</v>
      </c>
      <c r="E14" s="10" t="s">
        <v>165</v>
      </c>
      <c r="F14" s="10" t="s">
        <v>141</v>
      </c>
      <c r="G14" s="10" t="s">
        <v>172</v>
      </c>
      <c r="H14" s="9" t="s">
        <v>171</v>
      </c>
    </row>
    <row r="15" spans="1:8" x14ac:dyDescent="0.2">
      <c r="A15" s="13">
        <v>7</v>
      </c>
      <c r="B15" s="45" t="s">
        <v>6</v>
      </c>
      <c r="C15" s="52" t="s">
        <v>7</v>
      </c>
      <c r="D15" s="52" t="s">
        <v>8</v>
      </c>
      <c r="E15" s="14">
        <v>164</v>
      </c>
      <c r="F15" s="21"/>
      <c r="G15" s="16">
        <f>F15*E15</f>
        <v>0</v>
      </c>
      <c r="H15" s="22"/>
    </row>
    <row r="16" spans="1:8" x14ac:dyDescent="0.2">
      <c r="A16" s="24">
        <v>8</v>
      </c>
      <c r="B16" s="47" t="s">
        <v>6</v>
      </c>
      <c r="C16" s="54" t="s">
        <v>7</v>
      </c>
      <c r="D16" s="54" t="s">
        <v>9</v>
      </c>
      <c r="E16" s="25">
        <v>164</v>
      </c>
      <c r="F16" s="26"/>
      <c r="G16" s="16">
        <f t="shared" ref="G16:G25" si="0">F16*E16</f>
        <v>0</v>
      </c>
      <c r="H16" s="27"/>
    </row>
    <row r="17" spans="1:8" x14ac:dyDescent="0.2">
      <c r="A17" s="24">
        <v>9</v>
      </c>
      <c r="B17" s="47" t="s">
        <v>6</v>
      </c>
      <c r="C17" s="54" t="s">
        <v>7</v>
      </c>
      <c r="D17" s="54" t="s">
        <v>10</v>
      </c>
      <c r="E17" s="25">
        <v>326</v>
      </c>
      <c r="F17" s="26"/>
      <c r="G17" s="16">
        <f t="shared" si="0"/>
        <v>0</v>
      </c>
      <c r="H17" s="27"/>
    </row>
    <row r="18" spans="1:8" x14ac:dyDescent="0.2">
      <c r="A18" s="24">
        <v>10</v>
      </c>
      <c r="B18" s="47" t="s">
        <v>6</v>
      </c>
      <c r="C18" s="54" t="s">
        <v>7</v>
      </c>
      <c r="D18" s="54" t="s">
        <v>11</v>
      </c>
      <c r="E18" s="25">
        <v>236</v>
      </c>
      <c r="F18" s="26"/>
      <c r="G18" s="16">
        <f t="shared" si="0"/>
        <v>0</v>
      </c>
      <c r="H18" s="27"/>
    </row>
    <row r="19" spans="1:8" x14ac:dyDescent="0.2">
      <c r="A19" s="24">
        <v>11</v>
      </c>
      <c r="B19" s="47" t="s">
        <v>6</v>
      </c>
      <c r="C19" s="54" t="s">
        <v>7</v>
      </c>
      <c r="D19" s="54" t="s">
        <v>12</v>
      </c>
      <c r="E19" s="25">
        <v>16</v>
      </c>
      <c r="F19" s="26"/>
      <c r="G19" s="16">
        <f t="shared" si="0"/>
        <v>0</v>
      </c>
      <c r="H19" s="27"/>
    </row>
    <row r="20" spans="1:8" x14ac:dyDescent="0.2">
      <c r="A20" s="24">
        <v>12</v>
      </c>
      <c r="B20" s="47" t="s">
        <v>6</v>
      </c>
      <c r="C20" s="54" t="s">
        <v>7</v>
      </c>
      <c r="D20" s="54" t="s">
        <v>13</v>
      </c>
      <c r="E20" s="25">
        <v>84</v>
      </c>
      <c r="F20" s="26"/>
      <c r="G20" s="16">
        <f t="shared" si="0"/>
        <v>0</v>
      </c>
      <c r="H20" s="27"/>
    </row>
    <row r="21" spans="1:8" x14ac:dyDescent="0.2">
      <c r="A21" s="24">
        <v>13</v>
      </c>
      <c r="B21" s="47" t="s">
        <v>6</v>
      </c>
      <c r="C21" s="54" t="s">
        <v>7</v>
      </c>
      <c r="D21" s="54" t="s">
        <v>14</v>
      </c>
      <c r="E21" s="25">
        <v>24</v>
      </c>
      <c r="F21" s="26"/>
      <c r="G21" s="16">
        <f t="shared" si="0"/>
        <v>0</v>
      </c>
      <c r="H21" s="27"/>
    </row>
    <row r="22" spans="1:8" x14ac:dyDescent="0.2">
      <c r="A22" s="24">
        <v>14</v>
      </c>
      <c r="B22" s="47" t="s">
        <v>6</v>
      </c>
      <c r="C22" s="54" t="s">
        <v>7</v>
      </c>
      <c r="D22" s="54" t="s">
        <v>15</v>
      </c>
      <c r="E22" s="25">
        <v>96</v>
      </c>
      <c r="F22" s="26"/>
      <c r="G22" s="16">
        <f t="shared" si="0"/>
        <v>0</v>
      </c>
      <c r="H22" s="27"/>
    </row>
    <row r="23" spans="1:8" x14ac:dyDescent="0.2">
      <c r="A23" s="24">
        <v>15</v>
      </c>
      <c r="B23" s="47" t="s">
        <v>6</v>
      </c>
      <c r="C23" s="54" t="s">
        <v>7</v>
      </c>
      <c r="D23" s="54" t="s">
        <v>16</v>
      </c>
      <c r="E23" s="25">
        <v>10</v>
      </c>
      <c r="F23" s="26"/>
      <c r="G23" s="16">
        <f t="shared" si="0"/>
        <v>0</v>
      </c>
      <c r="H23" s="27"/>
    </row>
    <row r="24" spans="1:8" x14ac:dyDescent="0.2">
      <c r="A24" s="24">
        <v>16</v>
      </c>
      <c r="B24" s="47" t="s">
        <v>17</v>
      </c>
      <c r="C24" s="54" t="s">
        <v>7</v>
      </c>
      <c r="D24" s="54" t="s">
        <v>18</v>
      </c>
      <c r="E24" s="25">
        <v>124</v>
      </c>
      <c r="F24" s="26"/>
      <c r="G24" s="16">
        <f t="shared" si="0"/>
        <v>0</v>
      </c>
      <c r="H24" s="27"/>
    </row>
    <row r="25" spans="1:8" ht="13.5" thickBot="1" x14ac:dyDescent="0.25">
      <c r="A25" s="17">
        <v>17</v>
      </c>
      <c r="B25" s="46" t="s">
        <v>17</v>
      </c>
      <c r="C25" s="53" t="s">
        <v>7</v>
      </c>
      <c r="D25" s="53" t="s">
        <v>19</v>
      </c>
      <c r="E25" s="18">
        <v>60</v>
      </c>
      <c r="F25" s="23"/>
      <c r="G25" s="16">
        <f t="shared" si="0"/>
        <v>0</v>
      </c>
      <c r="H25" s="20"/>
    </row>
    <row r="26" spans="1:8" ht="23.25" thickBot="1" x14ac:dyDescent="0.25">
      <c r="A26" s="12" t="s">
        <v>163</v>
      </c>
      <c r="B26" s="44" t="s">
        <v>0</v>
      </c>
      <c r="C26" s="51" t="s">
        <v>164</v>
      </c>
      <c r="D26" s="51" t="s">
        <v>162</v>
      </c>
      <c r="E26" s="10" t="s">
        <v>165</v>
      </c>
      <c r="F26" s="10" t="s">
        <v>140</v>
      </c>
      <c r="G26" s="10" t="s">
        <v>172</v>
      </c>
      <c r="H26" s="9" t="s">
        <v>171</v>
      </c>
    </row>
    <row r="27" spans="1:8" ht="12.75" customHeight="1" x14ac:dyDescent="0.2">
      <c r="A27" s="13">
        <v>18</v>
      </c>
      <c r="B27" s="45" t="s">
        <v>6</v>
      </c>
      <c r="C27" s="52" t="s">
        <v>7</v>
      </c>
      <c r="D27" s="52" t="s">
        <v>8</v>
      </c>
      <c r="E27" s="14">
        <v>20</v>
      </c>
      <c r="F27" s="21"/>
      <c r="G27" s="16">
        <f>F27*E27</f>
        <v>0</v>
      </c>
      <c r="H27" s="22"/>
    </row>
    <row r="28" spans="1:8" ht="12.75" customHeight="1" x14ac:dyDescent="0.2">
      <c r="A28" s="24">
        <v>19</v>
      </c>
      <c r="B28" s="47" t="s">
        <v>6</v>
      </c>
      <c r="C28" s="54" t="s">
        <v>7</v>
      </c>
      <c r="D28" s="54" t="s">
        <v>9</v>
      </c>
      <c r="E28" s="25">
        <v>44</v>
      </c>
      <c r="F28" s="26"/>
      <c r="G28" s="16">
        <f t="shared" ref="G28:G43" si="1">F28*E28</f>
        <v>0</v>
      </c>
      <c r="H28" s="27"/>
    </row>
    <row r="29" spans="1:8" ht="12.75" customHeight="1" x14ac:dyDescent="0.2">
      <c r="A29" s="24">
        <v>20</v>
      </c>
      <c r="B29" s="47" t="s">
        <v>6</v>
      </c>
      <c r="C29" s="54" t="s">
        <v>7</v>
      </c>
      <c r="D29" s="54" t="s">
        <v>10</v>
      </c>
      <c r="E29" s="25">
        <v>48</v>
      </c>
      <c r="F29" s="26"/>
      <c r="G29" s="16">
        <f t="shared" si="1"/>
        <v>0</v>
      </c>
      <c r="H29" s="27"/>
    </row>
    <row r="30" spans="1:8" ht="12.75" customHeight="1" x14ac:dyDescent="0.2">
      <c r="A30" s="24">
        <v>21</v>
      </c>
      <c r="B30" s="47" t="s">
        <v>6</v>
      </c>
      <c r="C30" s="54" t="s">
        <v>7</v>
      </c>
      <c r="D30" s="54" t="s">
        <v>11</v>
      </c>
      <c r="E30" s="25">
        <v>100</v>
      </c>
      <c r="F30" s="26"/>
      <c r="G30" s="16">
        <f t="shared" si="1"/>
        <v>0</v>
      </c>
      <c r="H30" s="27"/>
    </row>
    <row r="31" spans="1:8" ht="12.75" customHeight="1" x14ac:dyDescent="0.2">
      <c r="A31" s="24">
        <v>22</v>
      </c>
      <c r="B31" s="47" t="s">
        <v>6</v>
      </c>
      <c r="C31" s="54" t="s">
        <v>7</v>
      </c>
      <c r="D31" s="54" t="s">
        <v>12</v>
      </c>
      <c r="E31" s="25">
        <v>8</v>
      </c>
      <c r="F31" s="26"/>
      <c r="G31" s="16">
        <f t="shared" si="1"/>
        <v>0</v>
      </c>
      <c r="H31" s="27"/>
    </row>
    <row r="32" spans="1:8" ht="12.75" customHeight="1" x14ac:dyDescent="0.2">
      <c r="A32" s="24">
        <v>23</v>
      </c>
      <c r="B32" s="47" t="s">
        <v>6</v>
      </c>
      <c r="C32" s="54" t="s">
        <v>7</v>
      </c>
      <c r="D32" s="54" t="s">
        <v>13</v>
      </c>
      <c r="E32" s="25">
        <v>20</v>
      </c>
      <c r="F32" s="26"/>
      <c r="G32" s="16">
        <f t="shared" si="1"/>
        <v>0</v>
      </c>
      <c r="H32" s="27"/>
    </row>
    <row r="33" spans="1:8" ht="12.75" customHeight="1" x14ac:dyDescent="0.2">
      <c r="A33" s="24">
        <v>24</v>
      </c>
      <c r="B33" s="47" t="s">
        <v>6</v>
      </c>
      <c r="C33" s="54" t="s">
        <v>7</v>
      </c>
      <c r="D33" s="54" t="s">
        <v>14</v>
      </c>
      <c r="E33" s="25">
        <v>28</v>
      </c>
      <c r="F33" s="26"/>
      <c r="G33" s="16">
        <f t="shared" si="1"/>
        <v>0</v>
      </c>
      <c r="H33" s="27"/>
    </row>
    <row r="34" spans="1:8" ht="12.75" customHeight="1" x14ac:dyDescent="0.2">
      <c r="A34" s="24">
        <v>25</v>
      </c>
      <c r="B34" s="47" t="s">
        <v>6</v>
      </c>
      <c r="C34" s="54" t="s">
        <v>7</v>
      </c>
      <c r="D34" s="54" t="s">
        <v>15</v>
      </c>
      <c r="E34" s="25">
        <v>12</v>
      </c>
      <c r="F34" s="26"/>
      <c r="G34" s="16">
        <f t="shared" si="1"/>
        <v>0</v>
      </c>
      <c r="H34" s="27"/>
    </row>
    <row r="35" spans="1:8" ht="12.75" customHeight="1" x14ac:dyDescent="0.2">
      <c r="A35" s="24">
        <v>26</v>
      </c>
      <c r="B35" s="47" t="s">
        <v>6</v>
      </c>
      <c r="C35" s="54" t="s">
        <v>7</v>
      </c>
      <c r="D35" s="54" t="s">
        <v>20</v>
      </c>
      <c r="E35" s="25">
        <v>52</v>
      </c>
      <c r="F35" s="26"/>
      <c r="G35" s="16">
        <f t="shared" si="1"/>
        <v>0</v>
      </c>
      <c r="H35" s="27"/>
    </row>
    <row r="36" spans="1:8" ht="12.75" customHeight="1" x14ac:dyDescent="0.2">
      <c r="A36" s="24">
        <v>27</v>
      </c>
      <c r="B36" s="47" t="s">
        <v>6</v>
      </c>
      <c r="C36" s="54" t="s">
        <v>7</v>
      </c>
      <c r="D36" s="54" t="s">
        <v>21</v>
      </c>
      <c r="E36" s="25">
        <v>12</v>
      </c>
      <c r="F36" s="26"/>
      <c r="G36" s="16">
        <f t="shared" si="1"/>
        <v>0</v>
      </c>
      <c r="H36" s="27"/>
    </row>
    <row r="37" spans="1:8" ht="12.75" customHeight="1" x14ac:dyDescent="0.2">
      <c r="A37" s="24">
        <v>28</v>
      </c>
      <c r="B37" s="47" t="s">
        <v>6</v>
      </c>
      <c r="C37" s="54" t="s">
        <v>7</v>
      </c>
      <c r="D37" s="54" t="s">
        <v>22</v>
      </c>
      <c r="E37" s="25">
        <v>8</v>
      </c>
      <c r="F37" s="26"/>
      <c r="G37" s="16">
        <f t="shared" si="1"/>
        <v>0</v>
      </c>
      <c r="H37" s="27"/>
    </row>
    <row r="38" spans="1:8" ht="12.75" customHeight="1" x14ac:dyDescent="0.2">
      <c r="A38" s="24">
        <v>29</v>
      </c>
      <c r="B38" s="47" t="s">
        <v>17</v>
      </c>
      <c r="C38" s="54" t="s">
        <v>7</v>
      </c>
      <c r="D38" s="54" t="s">
        <v>18</v>
      </c>
      <c r="E38" s="25">
        <v>28</v>
      </c>
      <c r="F38" s="26"/>
      <c r="G38" s="16">
        <f t="shared" si="1"/>
        <v>0</v>
      </c>
      <c r="H38" s="27"/>
    </row>
    <row r="39" spans="1:8" ht="12.75" customHeight="1" x14ac:dyDescent="0.2">
      <c r="A39" s="24">
        <v>30</v>
      </c>
      <c r="B39" s="47" t="s">
        <v>17</v>
      </c>
      <c r="C39" s="54" t="s">
        <v>7</v>
      </c>
      <c r="D39" s="54" t="s">
        <v>23</v>
      </c>
      <c r="E39" s="25">
        <v>8</v>
      </c>
      <c r="F39" s="26"/>
      <c r="G39" s="16">
        <f t="shared" si="1"/>
        <v>0</v>
      </c>
      <c r="H39" s="27"/>
    </row>
    <row r="40" spans="1:8" ht="12.75" customHeight="1" x14ac:dyDescent="0.2">
      <c r="A40" s="24">
        <v>31</v>
      </c>
      <c r="B40" s="47" t="s">
        <v>24</v>
      </c>
      <c r="C40" s="54" t="s">
        <v>25</v>
      </c>
      <c r="D40" s="54" t="s">
        <v>26</v>
      </c>
      <c r="E40" s="25">
        <v>8</v>
      </c>
      <c r="F40" s="26"/>
      <c r="G40" s="16">
        <f t="shared" si="1"/>
        <v>0</v>
      </c>
      <c r="H40" s="27"/>
    </row>
    <row r="41" spans="1:8" ht="12.75" customHeight="1" x14ac:dyDescent="0.2">
      <c r="A41" s="24">
        <v>32</v>
      </c>
      <c r="B41" s="47" t="s">
        <v>27</v>
      </c>
      <c r="C41" s="54" t="s">
        <v>28</v>
      </c>
      <c r="D41" s="54" t="s">
        <v>29</v>
      </c>
      <c r="E41" s="25">
        <v>20</v>
      </c>
      <c r="F41" s="26"/>
      <c r="G41" s="16">
        <f t="shared" si="1"/>
        <v>0</v>
      </c>
      <c r="H41" s="27"/>
    </row>
    <row r="42" spans="1:8" ht="12.75" customHeight="1" x14ac:dyDescent="0.2">
      <c r="A42" s="24">
        <v>33</v>
      </c>
      <c r="B42" s="47" t="s">
        <v>27</v>
      </c>
      <c r="C42" s="54" t="s">
        <v>28</v>
      </c>
      <c r="D42" s="54" t="s">
        <v>3</v>
      </c>
      <c r="E42" s="25">
        <v>8</v>
      </c>
      <c r="F42" s="26"/>
      <c r="G42" s="16">
        <f t="shared" si="1"/>
        <v>0</v>
      </c>
      <c r="H42" s="27"/>
    </row>
    <row r="43" spans="1:8" ht="12.75" customHeight="1" thickBot="1" x14ac:dyDescent="0.25">
      <c r="A43" s="17">
        <v>34</v>
      </c>
      <c r="B43" s="46" t="s">
        <v>27</v>
      </c>
      <c r="C43" s="53" t="s">
        <v>28</v>
      </c>
      <c r="D43" s="53" t="s">
        <v>30</v>
      </c>
      <c r="E43" s="18">
        <v>8</v>
      </c>
      <c r="F43" s="23"/>
      <c r="G43" s="16">
        <f t="shared" si="1"/>
        <v>0</v>
      </c>
      <c r="H43" s="20"/>
    </row>
    <row r="44" spans="1:8" ht="23.25" thickBot="1" x14ac:dyDescent="0.25">
      <c r="A44" s="12" t="s">
        <v>163</v>
      </c>
      <c r="B44" s="44" t="s">
        <v>0</v>
      </c>
      <c r="C44" s="51" t="s">
        <v>164</v>
      </c>
      <c r="D44" s="51" t="s">
        <v>162</v>
      </c>
      <c r="E44" s="10" t="s">
        <v>165</v>
      </c>
      <c r="F44" s="10" t="s">
        <v>5</v>
      </c>
      <c r="G44" s="10" t="s">
        <v>172</v>
      </c>
      <c r="H44" s="9" t="s">
        <v>171</v>
      </c>
    </row>
    <row r="45" spans="1:8" x14ac:dyDescent="0.2">
      <c r="A45" s="13">
        <v>35</v>
      </c>
      <c r="B45" s="45" t="s">
        <v>6</v>
      </c>
      <c r="C45" s="52" t="s">
        <v>7</v>
      </c>
      <c r="D45" s="52" t="s">
        <v>8</v>
      </c>
      <c r="E45" s="14">
        <v>20</v>
      </c>
      <c r="F45" s="21"/>
      <c r="G45" s="16">
        <f>F45*E45</f>
        <v>0</v>
      </c>
      <c r="H45" s="22"/>
    </row>
    <row r="46" spans="1:8" x14ac:dyDescent="0.2">
      <c r="A46" s="24">
        <v>36</v>
      </c>
      <c r="B46" s="47" t="s">
        <v>6</v>
      </c>
      <c r="C46" s="54" t="s">
        <v>7</v>
      </c>
      <c r="D46" s="54" t="s">
        <v>9</v>
      </c>
      <c r="E46" s="25">
        <v>8</v>
      </c>
      <c r="F46" s="26"/>
      <c r="G46" s="16">
        <f t="shared" ref="G46:G54" si="2">F46*E46</f>
        <v>0</v>
      </c>
      <c r="H46" s="27"/>
    </row>
    <row r="47" spans="1:8" x14ac:dyDescent="0.2">
      <c r="A47" s="24">
        <v>37</v>
      </c>
      <c r="B47" s="47" t="s">
        <v>6</v>
      </c>
      <c r="C47" s="54" t="s">
        <v>7</v>
      </c>
      <c r="D47" s="54" t="s">
        <v>10</v>
      </c>
      <c r="E47" s="25">
        <v>20</v>
      </c>
      <c r="F47" s="26"/>
      <c r="G47" s="16">
        <f t="shared" si="2"/>
        <v>0</v>
      </c>
      <c r="H47" s="27"/>
    </row>
    <row r="48" spans="1:8" x14ac:dyDescent="0.2">
      <c r="A48" s="24">
        <v>38</v>
      </c>
      <c r="B48" s="47" t="s">
        <v>6</v>
      </c>
      <c r="C48" s="54" t="s">
        <v>7</v>
      </c>
      <c r="D48" s="54" t="s">
        <v>11</v>
      </c>
      <c r="E48" s="25">
        <v>40</v>
      </c>
      <c r="F48" s="26"/>
      <c r="G48" s="16">
        <f t="shared" si="2"/>
        <v>0</v>
      </c>
      <c r="H48" s="27"/>
    </row>
    <row r="49" spans="1:8" x14ac:dyDescent="0.2">
      <c r="A49" s="24">
        <v>39</v>
      </c>
      <c r="B49" s="47" t="s">
        <v>6</v>
      </c>
      <c r="C49" s="54" t="s">
        <v>7</v>
      </c>
      <c r="D49" s="54" t="s">
        <v>12</v>
      </c>
      <c r="E49" s="25">
        <v>8</v>
      </c>
      <c r="F49" s="26"/>
      <c r="G49" s="16">
        <f t="shared" si="2"/>
        <v>0</v>
      </c>
      <c r="H49" s="27"/>
    </row>
    <row r="50" spans="1:8" x14ac:dyDescent="0.2">
      <c r="A50" s="24">
        <v>40</v>
      </c>
      <c r="B50" s="47" t="s">
        <v>6</v>
      </c>
      <c r="C50" s="54" t="s">
        <v>7</v>
      </c>
      <c r="D50" s="54" t="s">
        <v>13</v>
      </c>
      <c r="E50" s="25">
        <v>8</v>
      </c>
      <c r="F50" s="26"/>
      <c r="G50" s="16">
        <f t="shared" si="2"/>
        <v>0</v>
      </c>
      <c r="H50" s="27"/>
    </row>
    <row r="51" spans="1:8" x14ac:dyDescent="0.2">
      <c r="A51" s="24">
        <v>41</v>
      </c>
      <c r="B51" s="47" t="s">
        <v>6</v>
      </c>
      <c r="C51" s="54" t="s">
        <v>7</v>
      </c>
      <c r="D51" s="54" t="s">
        <v>14</v>
      </c>
      <c r="E51" s="25">
        <v>8</v>
      </c>
      <c r="F51" s="26"/>
      <c r="G51" s="16">
        <f t="shared" si="2"/>
        <v>0</v>
      </c>
      <c r="H51" s="27"/>
    </row>
    <row r="52" spans="1:8" x14ac:dyDescent="0.2">
      <c r="A52" s="24">
        <v>42</v>
      </c>
      <c r="B52" s="47" t="s">
        <v>6</v>
      </c>
      <c r="C52" s="54" t="s">
        <v>7</v>
      </c>
      <c r="D52" s="54" t="s">
        <v>15</v>
      </c>
      <c r="E52" s="25">
        <v>8</v>
      </c>
      <c r="F52" s="26"/>
      <c r="G52" s="16">
        <f t="shared" si="2"/>
        <v>0</v>
      </c>
      <c r="H52" s="27"/>
    </row>
    <row r="53" spans="1:8" x14ac:dyDescent="0.2">
      <c r="A53" s="24">
        <v>43</v>
      </c>
      <c r="B53" s="47" t="s">
        <v>6</v>
      </c>
      <c r="C53" s="54" t="s">
        <v>7</v>
      </c>
      <c r="D53" s="54" t="s">
        <v>14</v>
      </c>
      <c r="E53" s="25">
        <v>8</v>
      </c>
      <c r="F53" s="26"/>
      <c r="G53" s="16">
        <f t="shared" si="2"/>
        <v>0</v>
      </c>
      <c r="H53" s="27"/>
    </row>
    <row r="54" spans="1:8" ht="13.5" thickBot="1" x14ac:dyDescent="0.25">
      <c r="A54" s="17">
        <v>44</v>
      </c>
      <c r="B54" s="46" t="s">
        <v>32</v>
      </c>
      <c r="C54" s="53" t="s">
        <v>33</v>
      </c>
      <c r="D54" s="53" t="s">
        <v>10</v>
      </c>
      <c r="E54" s="18">
        <v>16</v>
      </c>
      <c r="F54" s="23"/>
      <c r="G54" s="16">
        <f t="shared" si="2"/>
        <v>0</v>
      </c>
      <c r="H54" s="20"/>
    </row>
    <row r="55" spans="1:8" ht="23.25" thickBot="1" x14ac:dyDescent="0.25">
      <c r="A55" s="12" t="s">
        <v>163</v>
      </c>
      <c r="B55" s="44" t="s">
        <v>0</v>
      </c>
      <c r="C55" s="51" t="s">
        <v>164</v>
      </c>
      <c r="D55" s="51" t="s">
        <v>162</v>
      </c>
      <c r="E55" s="10" t="s">
        <v>165</v>
      </c>
      <c r="F55" s="10" t="s">
        <v>143</v>
      </c>
      <c r="G55" s="10" t="s">
        <v>172</v>
      </c>
      <c r="H55" s="9" t="s">
        <v>171</v>
      </c>
    </row>
    <row r="56" spans="1:8" x14ac:dyDescent="0.2">
      <c r="A56" s="13">
        <v>45</v>
      </c>
      <c r="B56" s="45" t="s">
        <v>6</v>
      </c>
      <c r="C56" s="52" t="s">
        <v>7</v>
      </c>
      <c r="D56" s="54" t="s">
        <v>14</v>
      </c>
      <c r="E56" s="4">
        <v>384</v>
      </c>
      <c r="F56" s="21"/>
      <c r="G56" s="16">
        <f>F56*E56</f>
        <v>0</v>
      </c>
      <c r="H56" s="22"/>
    </row>
    <row r="57" spans="1:8" x14ac:dyDescent="0.2">
      <c r="A57" s="24">
        <v>46</v>
      </c>
      <c r="B57" s="47" t="s">
        <v>24</v>
      </c>
      <c r="C57" s="54" t="s">
        <v>25</v>
      </c>
      <c r="D57" s="54" t="s">
        <v>26</v>
      </c>
      <c r="E57" s="6">
        <v>16</v>
      </c>
      <c r="F57" s="26"/>
      <c r="G57" s="16">
        <f t="shared" ref="G57:G58" si="3">F57*E57</f>
        <v>0</v>
      </c>
      <c r="H57" s="27"/>
    </row>
    <row r="58" spans="1:8" ht="13.5" thickBot="1" x14ac:dyDescent="0.25">
      <c r="A58" s="17">
        <v>47</v>
      </c>
      <c r="B58" s="46" t="s">
        <v>27</v>
      </c>
      <c r="C58" s="53" t="s">
        <v>28</v>
      </c>
      <c r="D58" s="53" t="s">
        <v>34</v>
      </c>
      <c r="E58" s="5">
        <v>8</v>
      </c>
      <c r="F58" s="23"/>
      <c r="G58" s="16">
        <f t="shared" si="3"/>
        <v>0</v>
      </c>
      <c r="H58" s="20"/>
    </row>
    <row r="59" spans="1:8" ht="23.25" thickBot="1" x14ac:dyDescent="0.25">
      <c r="A59" s="12" t="s">
        <v>163</v>
      </c>
      <c r="B59" s="44" t="s">
        <v>0</v>
      </c>
      <c r="C59" s="51" t="s">
        <v>164</v>
      </c>
      <c r="D59" s="51" t="s">
        <v>162</v>
      </c>
      <c r="E59" s="10" t="s">
        <v>165</v>
      </c>
      <c r="F59" s="10" t="s">
        <v>142</v>
      </c>
      <c r="G59" s="10" t="s">
        <v>172</v>
      </c>
      <c r="H59" s="9" t="s">
        <v>171</v>
      </c>
    </row>
    <row r="60" spans="1:8" ht="13.5" thickBot="1" x14ac:dyDescent="0.25">
      <c r="A60" s="28">
        <v>48</v>
      </c>
      <c r="B60" s="48" t="s">
        <v>6</v>
      </c>
      <c r="C60" s="55" t="s">
        <v>7</v>
      </c>
      <c r="D60" s="55" t="s">
        <v>31</v>
      </c>
      <c r="E60" s="7">
        <v>60</v>
      </c>
      <c r="F60" s="29"/>
      <c r="G60" s="30">
        <f>F60*E60</f>
        <v>0</v>
      </c>
      <c r="H60" s="31"/>
    </row>
    <row r="61" spans="1:8" ht="23.25" thickBot="1" x14ac:dyDescent="0.25">
      <c r="A61" s="12" t="s">
        <v>163</v>
      </c>
      <c r="B61" s="44" t="s">
        <v>0</v>
      </c>
      <c r="C61" s="51" t="s">
        <v>164</v>
      </c>
      <c r="D61" s="51" t="s">
        <v>162</v>
      </c>
      <c r="E61" s="10" t="s">
        <v>165</v>
      </c>
      <c r="F61" s="10" t="s">
        <v>35</v>
      </c>
      <c r="G61" s="10" t="s">
        <v>172</v>
      </c>
      <c r="H61" s="9" t="s">
        <v>171</v>
      </c>
    </row>
    <row r="62" spans="1:8" x14ac:dyDescent="0.2">
      <c r="A62" s="13">
        <v>49</v>
      </c>
      <c r="B62" s="45" t="s">
        <v>32</v>
      </c>
      <c r="C62" s="52" t="s">
        <v>33</v>
      </c>
      <c r="D62" s="52" t="s">
        <v>36</v>
      </c>
      <c r="E62" s="4">
        <v>12</v>
      </c>
      <c r="F62" s="21"/>
      <c r="G62" s="16">
        <f>F62*E62</f>
        <v>0</v>
      </c>
      <c r="H62" s="22"/>
    </row>
    <row r="63" spans="1:8" x14ac:dyDescent="0.2">
      <c r="A63" s="24">
        <v>50</v>
      </c>
      <c r="B63" s="47" t="s">
        <v>32</v>
      </c>
      <c r="C63" s="54" t="s">
        <v>33</v>
      </c>
      <c r="D63" s="54" t="s">
        <v>37</v>
      </c>
      <c r="E63" s="6">
        <v>8</v>
      </c>
      <c r="F63" s="26"/>
      <c r="G63" s="16">
        <f t="shared" ref="G63:G64" si="4">F63*E63</f>
        <v>0</v>
      </c>
      <c r="H63" s="27"/>
    </row>
    <row r="64" spans="1:8" ht="13.5" thickBot="1" x14ac:dyDescent="0.25">
      <c r="A64" s="17">
        <v>51</v>
      </c>
      <c r="B64" s="46" t="s">
        <v>38</v>
      </c>
      <c r="C64" s="53" t="s">
        <v>39</v>
      </c>
      <c r="D64" s="53" t="s">
        <v>26</v>
      </c>
      <c r="E64" s="5">
        <v>24</v>
      </c>
      <c r="F64" s="23"/>
      <c r="G64" s="16">
        <f t="shared" si="4"/>
        <v>0</v>
      </c>
      <c r="H64" s="20"/>
    </row>
    <row r="65" spans="1:8" ht="18" customHeight="1" thickBot="1" x14ac:dyDescent="0.25">
      <c r="A65" s="64" t="s">
        <v>182</v>
      </c>
      <c r="B65" s="65"/>
      <c r="C65" s="65"/>
      <c r="D65" s="65"/>
      <c r="E65" s="65"/>
      <c r="F65" s="65"/>
      <c r="G65" s="65"/>
      <c r="H65" s="66"/>
    </row>
    <row r="66" spans="1:8" ht="23.25" thickBot="1" x14ac:dyDescent="0.25">
      <c r="A66" s="12" t="s">
        <v>163</v>
      </c>
      <c r="B66" s="44" t="s">
        <v>0</v>
      </c>
      <c r="C66" s="51" t="s">
        <v>164</v>
      </c>
      <c r="D66" s="51" t="s">
        <v>162</v>
      </c>
      <c r="E66" s="10" t="s">
        <v>165</v>
      </c>
      <c r="F66" s="10" t="s">
        <v>144</v>
      </c>
      <c r="G66" s="10" t="s">
        <v>172</v>
      </c>
      <c r="H66" s="9" t="s">
        <v>171</v>
      </c>
    </row>
    <row r="67" spans="1:8" x14ac:dyDescent="0.2">
      <c r="A67" s="13">
        <v>52</v>
      </c>
      <c r="B67" s="45" t="s">
        <v>40</v>
      </c>
      <c r="C67" s="52" t="s">
        <v>41</v>
      </c>
      <c r="D67" s="54" t="s">
        <v>145</v>
      </c>
      <c r="E67" s="4">
        <v>10</v>
      </c>
      <c r="F67" s="21"/>
      <c r="G67" s="16">
        <f>F67*E67</f>
        <v>0</v>
      </c>
      <c r="H67" s="22"/>
    </row>
    <row r="68" spans="1:8" x14ac:dyDescent="0.2">
      <c r="A68" s="24">
        <v>53</v>
      </c>
      <c r="B68" s="47" t="s">
        <v>40</v>
      </c>
      <c r="C68" s="54" t="s">
        <v>41</v>
      </c>
      <c r="D68" s="54" t="s">
        <v>146</v>
      </c>
      <c r="E68" s="6">
        <v>10</v>
      </c>
      <c r="F68" s="26"/>
      <c r="G68" s="16">
        <f t="shared" ref="G68:G76" si="5">F68*E68</f>
        <v>0</v>
      </c>
      <c r="H68" s="27"/>
    </row>
    <row r="69" spans="1:8" x14ac:dyDescent="0.2">
      <c r="A69" s="24">
        <v>54</v>
      </c>
      <c r="B69" s="47" t="s">
        <v>40</v>
      </c>
      <c r="C69" s="54" t="s">
        <v>41</v>
      </c>
      <c r="D69" s="54" t="s">
        <v>147</v>
      </c>
      <c r="E69" s="6">
        <v>10</v>
      </c>
      <c r="F69" s="26"/>
      <c r="G69" s="16">
        <f t="shared" si="5"/>
        <v>0</v>
      </c>
      <c r="H69" s="27"/>
    </row>
    <row r="70" spans="1:8" x14ac:dyDescent="0.2">
      <c r="A70" s="24">
        <v>55</v>
      </c>
      <c r="B70" s="47" t="s">
        <v>40</v>
      </c>
      <c r="C70" s="54" t="s">
        <v>41</v>
      </c>
      <c r="D70" s="54" t="s">
        <v>148</v>
      </c>
      <c r="E70" s="6">
        <v>10</v>
      </c>
      <c r="F70" s="26"/>
      <c r="G70" s="16">
        <f t="shared" si="5"/>
        <v>0</v>
      </c>
      <c r="H70" s="27"/>
    </row>
    <row r="71" spans="1:8" x14ac:dyDescent="0.2">
      <c r="A71" s="24">
        <v>56</v>
      </c>
      <c r="B71" s="47" t="s">
        <v>40</v>
      </c>
      <c r="C71" s="54" t="s">
        <v>41</v>
      </c>
      <c r="D71" s="54" t="s">
        <v>149</v>
      </c>
      <c r="E71" s="6">
        <v>10</v>
      </c>
      <c r="F71" s="26"/>
      <c r="G71" s="16">
        <f t="shared" si="5"/>
        <v>0</v>
      </c>
      <c r="H71" s="27"/>
    </row>
    <row r="72" spans="1:8" x14ac:dyDescent="0.2">
      <c r="A72" s="24">
        <v>57</v>
      </c>
      <c r="B72" s="47" t="s">
        <v>40</v>
      </c>
      <c r="C72" s="54" t="s">
        <v>41</v>
      </c>
      <c r="D72" s="54" t="s">
        <v>150</v>
      </c>
      <c r="E72" s="6">
        <v>10</v>
      </c>
      <c r="F72" s="26"/>
      <c r="G72" s="16">
        <f t="shared" si="5"/>
        <v>0</v>
      </c>
      <c r="H72" s="27"/>
    </row>
    <row r="73" spans="1:8" x14ac:dyDescent="0.2">
      <c r="A73" s="24">
        <v>58</v>
      </c>
      <c r="B73" s="47" t="s">
        <v>42</v>
      </c>
      <c r="C73" s="54" t="s">
        <v>41</v>
      </c>
      <c r="D73" s="54" t="s">
        <v>151</v>
      </c>
      <c r="E73" s="6">
        <v>10</v>
      </c>
      <c r="F73" s="26"/>
      <c r="G73" s="16">
        <f t="shared" si="5"/>
        <v>0</v>
      </c>
      <c r="H73" s="27"/>
    </row>
    <row r="74" spans="1:8" x14ac:dyDescent="0.2">
      <c r="A74" s="24">
        <v>59</v>
      </c>
      <c r="B74" s="47" t="s">
        <v>42</v>
      </c>
      <c r="C74" s="54" t="s">
        <v>41</v>
      </c>
      <c r="D74" s="54" t="s">
        <v>152</v>
      </c>
      <c r="E74" s="6">
        <v>10</v>
      </c>
      <c r="F74" s="26"/>
      <c r="G74" s="16">
        <f t="shared" si="5"/>
        <v>0</v>
      </c>
      <c r="H74" s="27"/>
    </row>
    <row r="75" spans="1:8" x14ac:dyDescent="0.2">
      <c r="A75" s="24">
        <v>60</v>
      </c>
      <c r="B75" s="47" t="s">
        <v>42</v>
      </c>
      <c r="C75" s="54" t="s">
        <v>41</v>
      </c>
      <c r="D75" s="54" t="s">
        <v>153</v>
      </c>
      <c r="E75" s="6">
        <v>10</v>
      </c>
      <c r="F75" s="26"/>
      <c r="G75" s="16">
        <f t="shared" si="5"/>
        <v>0</v>
      </c>
      <c r="H75" s="27"/>
    </row>
    <row r="76" spans="1:8" ht="13.5" thickBot="1" x14ac:dyDescent="0.25">
      <c r="A76" s="17">
        <v>61</v>
      </c>
      <c r="B76" s="46" t="s">
        <v>42</v>
      </c>
      <c r="C76" s="53" t="s">
        <v>41</v>
      </c>
      <c r="D76" s="54" t="s">
        <v>154</v>
      </c>
      <c r="E76" s="5">
        <v>10</v>
      </c>
      <c r="F76" s="23"/>
      <c r="G76" s="16">
        <f t="shared" si="5"/>
        <v>0</v>
      </c>
      <c r="H76" s="20"/>
    </row>
    <row r="77" spans="1:8" ht="23.25" thickBot="1" x14ac:dyDescent="0.25">
      <c r="A77" s="12" t="s">
        <v>163</v>
      </c>
      <c r="B77" s="44" t="s">
        <v>0</v>
      </c>
      <c r="C77" s="51" t="s">
        <v>164</v>
      </c>
      <c r="D77" s="51" t="s">
        <v>162</v>
      </c>
      <c r="E77" s="10" t="s">
        <v>165</v>
      </c>
      <c r="F77" s="10" t="s">
        <v>144</v>
      </c>
      <c r="G77" s="10" t="s">
        <v>172</v>
      </c>
      <c r="H77" s="9" t="s">
        <v>171</v>
      </c>
    </row>
    <row r="78" spans="1:8" x14ac:dyDescent="0.2">
      <c r="A78" s="13">
        <v>62</v>
      </c>
      <c r="B78" s="45" t="s">
        <v>43</v>
      </c>
      <c r="C78" s="52" t="s">
        <v>41</v>
      </c>
      <c r="D78" s="54" t="s">
        <v>155</v>
      </c>
      <c r="E78" s="4">
        <v>4</v>
      </c>
      <c r="F78" s="32"/>
      <c r="G78" s="16">
        <f>F78*E78</f>
        <v>0</v>
      </c>
      <c r="H78" s="22"/>
    </row>
    <row r="79" spans="1:8" x14ac:dyDescent="0.2">
      <c r="A79" s="24">
        <v>63</v>
      </c>
      <c r="B79" s="47" t="s">
        <v>43</v>
      </c>
      <c r="C79" s="54" t="s">
        <v>41</v>
      </c>
      <c r="D79" s="54" t="s">
        <v>156</v>
      </c>
      <c r="E79" s="6">
        <v>4</v>
      </c>
      <c r="F79" s="32"/>
      <c r="G79" s="16">
        <f t="shared" ref="G79:G80" si="6">F79*E79</f>
        <v>0</v>
      </c>
      <c r="H79" s="27"/>
    </row>
    <row r="80" spans="1:8" ht="13.5" thickBot="1" x14ac:dyDescent="0.25">
      <c r="A80" s="17">
        <v>64</v>
      </c>
      <c r="B80" s="46" t="s">
        <v>43</v>
      </c>
      <c r="C80" s="53" t="s">
        <v>41</v>
      </c>
      <c r="D80" s="54" t="s">
        <v>157</v>
      </c>
      <c r="E80" s="5">
        <v>4</v>
      </c>
      <c r="F80" s="32"/>
      <c r="G80" s="16">
        <f t="shared" si="6"/>
        <v>0</v>
      </c>
      <c r="H80" s="20"/>
    </row>
    <row r="81" spans="1:8" ht="23.25" thickBot="1" x14ac:dyDescent="0.25">
      <c r="A81" s="12" t="s">
        <v>163</v>
      </c>
      <c r="B81" s="44" t="s">
        <v>0</v>
      </c>
      <c r="C81" s="51" t="s">
        <v>164</v>
      </c>
      <c r="D81" s="51" t="s">
        <v>162</v>
      </c>
      <c r="E81" s="10" t="s">
        <v>165</v>
      </c>
      <c r="F81" s="10" t="s">
        <v>166</v>
      </c>
      <c r="G81" s="10" t="s">
        <v>172</v>
      </c>
      <c r="H81" s="9" t="s">
        <v>171</v>
      </c>
    </row>
    <row r="82" spans="1:8" x14ac:dyDescent="0.2">
      <c r="A82" s="13">
        <v>65</v>
      </c>
      <c r="B82" s="45" t="s">
        <v>40</v>
      </c>
      <c r="C82" s="52" t="s">
        <v>44</v>
      </c>
      <c r="D82" s="54" t="s">
        <v>158</v>
      </c>
      <c r="E82" s="4">
        <v>56</v>
      </c>
      <c r="F82" s="21"/>
      <c r="G82" s="16">
        <f>F82*E82</f>
        <v>0</v>
      </c>
      <c r="H82" s="22"/>
    </row>
    <row r="83" spans="1:8" x14ac:dyDescent="0.2">
      <c r="A83" s="24">
        <v>66</v>
      </c>
      <c r="B83" s="47" t="s">
        <v>40</v>
      </c>
      <c r="C83" s="54" t="s">
        <v>44</v>
      </c>
      <c r="D83" s="54" t="s">
        <v>159</v>
      </c>
      <c r="E83" s="6">
        <v>16</v>
      </c>
      <c r="F83" s="26"/>
      <c r="G83" s="16">
        <f t="shared" ref="G83:G85" si="7">F83*E83</f>
        <v>0</v>
      </c>
      <c r="H83" s="27"/>
    </row>
    <row r="84" spans="1:8" x14ac:dyDescent="0.2">
      <c r="A84" s="24">
        <v>67</v>
      </c>
      <c r="B84" s="47" t="s">
        <v>40</v>
      </c>
      <c r="C84" s="54" t="s">
        <v>44</v>
      </c>
      <c r="D84" s="54" t="s">
        <v>160</v>
      </c>
      <c r="E84" s="6">
        <v>32</v>
      </c>
      <c r="F84" s="26"/>
      <c r="G84" s="16">
        <f t="shared" si="7"/>
        <v>0</v>
      </c>
      <c r="H84" s="27"/>
    </row>
    <row r="85" spans="1:8" ht="13.5" thickBot="1" x14ac:dyDescent="0.25">
      <c r="A85" s="17">
        <v>68</v>
      </c>
      <c r="B85" s="46" t="s">
        <v>45</v>
      </c>
      <c r="C85" s="53" t="s">
        <v>44</v>
      </c>
      <c r="D85" s="54" t="s">
        <v>161</v>
      </c>
      <c r="E85" s="5">
        <v>12</v>
      </c>
      <c r="F85" s="23"/>
      <c r="G85" s="16">
        <f t="shared" si="7"/>
        <v>0</v>
      </c>
      <c r="H85" s="20"/>
    </row>
    <row r="86" spans="1:8" ht="23.25" thickBot="1" x14ac:dyDescent="0.25">
      <c r="A86" s="12" t="s">
        <v>163</v>
      </c>
      <c r="B86" s="44" t="s">
        <v>0</v>
      </c>
      <c r="C86" s="51" t="s">
        <v>164</v>
      </c>
      <c r="D86" s="51" t="s">
        <v>162</v>
      </c>
      <c r="E86" s="10" t="s">
        <v>165</v>
      </c>
      <c r="F86" s="10" t="s">
        <v>35</v>
      </c>
      <c r="G86" s="10" t="s">
        <v>172</v>
      </c>
      <c r="H86" s="9" t="s">
        <v>171</v>
      </c>
    </row>
    <row r="87" spans="1:8" x14ac:dyDescent="0.2">
      <c r="A87" s="13">
        <v>69</v>
      </c>
      <c r="B87" s="45" t="s">
        <v>40</v>
      </c>
      <c r="C87" s="52" t="s">
        <v>41</v>
      </c>
      <c r="D87" s="54" t="s">
        <v>145</v>
      </c>
      <c r="E87" s="4">
        <v>4</v>
      </c>
      <c r="F87" s="21"/>
      <c r="G87" s="16">
        <f>F87*E87</f>
        <v>0</v>
      </c>
      <c r="H87" s="22"/>
    </row>
    <row r="88" spans="1:8" x14ac:dyDescent="0.2">
      <c r="A88" s="24">
        <v>70</v>
      </c>
      <c r="B88" s="47" t="s">
        <v>40</v>
      </c>
      <c r="C88" s="54" t="s">
        <v>41</v>
      </c>
      <c r="D88" s="54" t="s">
        <v>146</v>
      </c>
      <c r="E88" s="6">
        <v>4</v>
      </c>
      <c r="F88" s="26"/>
      <c r="G88" s="16">
        <f t="shared" ref="G88:G94" si="8">F88*E88</f>
        <v>0</v>
      </c>
      <c r="H88" s="27"/>
    </row>
    <row r="89" spans="1:8" x14ac:dyDescent="0.2">
      <c r="A89" s="24">
        <v>71</v>
      </c>
      <c r="B89" s="47" t="s">
        <v>40</v>
      </c>
      <c r="C89" s="54" t="s">
        <v>41</v>
      </c>
      <c r="D89" s="54" t="s">
        <v>147</v>
      </c>
      <c r="E89" s="6">
        <v>4</v>
      </c>
      <c r="F89" s="26"/>
      <c r="G89" s="16">
        <f t="shared" si="8"/>
        <v>0</v>
      </c>
      <c r="H89" s="27"/>
    </row>
    <row r="90" spans="1:8" x14ac:dyDescent="0.2">
      <c r="A90" s="24">
        <v>72</v>
      </c>
      <c r="B90" s="47" t="s">
        <v>40</v>
      </c>
      <c r="C90" s="54" t="s">
        <v>41</v>
      </c>
      <c r="D90" s="54" t="s">
        <v>148</v>
      </c>
      <c r="E90" s="6">
        <v>4</v>
      </c>
      <c r="F90" s="26"/>
      <c r="G90" s="16">
        <f t="shared" si="8"/>
        <v>0</v>
      </c>
      <c r="H90" s="27"/>
    </row>
    <row r="91" spans="1:8" x14ac:dyDescent="0.2">
      <c r="A91" s="24">
        <v>73</v>
      </c>
      <c r="B91" s="47" t="s">
        <v>40</v>
      </c>
      <c r="C91" s="54" t="s">
        <v>41</v>
      </c>
      <c r="D91" s="54" t="s">
        <v>149</v>
      </c>
      <c r="E91" s="6">
        <v>4</v>
      </c>
      <c r="F91" s="26"/>
      <c r="G91" s="16">
        <f t="shared" si="8"/>
        <v>0</v>
      </c>
      <c r="H91" s="27"/>
    </row>
    <row r="92" spans="1:8" x14ac:dyDescent="0.2">
      <c r="A92" s="24">
        <v>74</v>
      </c>
      <c r="B92" s="47" t="s">
        <v>40</v>
      </c>
      <c r="C92" s="54" t="s">
        <v>41</v>
      </c>
      <c r="D92" s="54" t="s">
        <v>150</v>
      </c>
      <c r="E92" s="6">
        <v>4</v>
      </c>
      <c r="F92" s="26"/>
      <c r="G92" s="16">
        <f t="shared" si="8"/>
        <v>0</v>
      </c>
      <c r="H92" s="27"/>
    </row>
    <row r="93" spans="1:8" x14ac:dyDescent="0.2">
      <c r="A93" s="24">
        <v>75</v>
      </c>
      <c r="B93" s="47" t="s">
        <v>40</v>
      </c>
      <c r="C93" s="54" t="s">
        <v>41</v>
      </c>
      <c r="D93" s="54" t="s">
        <v>46</v>
      </c>
      <c r="E93" s="6">
        <v>4</v>
      </c>
      <c r="F93" s="26"/>
      <c r="G93" s="16">
        <f t="shared" si="8"/>
        <v>0</v>
      </c>
      <c r="H93" s="27"/>
    </row>
    <row r="94" spans="1:8" ht="13.5" thickBot="1" x14ac:dyDescent="0.25">
      <c r="A94" s="17">
        <v>76</v>
      </c>
      <c r="B94" s="46" t="s">
        <v>40</v>
      </c>
      <c r="C94" s="53" t="s">
        <v>41</v>
      </c>
      <c r="D94" s="54" t="s">
        <v>47</v>
      </c>
      <c r="E94" s="5">
        <v>4</v>
      </c>
      <c r="F94" s="23"/>
      <c r="G94" s="16">
        <f t="shared" si="8"/>
        <v>0</v>
      </c>
      <c r="H94" s="20"/>
    </row>
    <row r="95" spans="1:8" ht="23.25" thickBot="1" x14ac:dyDescent="0.25">
      <c r="A95" s="12" t="s">
        <v>163</v>
      </c>
      <c r="B95" s="44" t="s">
        <v>0</v>
      </c>
      <c r="C95" s="51" t="s">
        <v>164</v>
      </c>
      <c r="D95" s="51" t="s">
        <v>162</v>
      </c>
      <c r="E95" s="10" t="s">
        <v>165</v>
      </c>
      <c r="F95" s="10" t="s">
        <v>35</v>
      </c>
      <c r="G95" s="10" t="s">
        <v>172</v>
      </c>
      <c r="H95" s="9" t="s">
        <v>171</v>
      </c>
    </row>
    <row r="96" spans="1:8" x14ac:dyDescent="0.2">
      <c r="A96" s="13">
        <v>77</v>
      </c>
      <c r="B96" s="45" t="s">
        <v>43</v>
      </c>
      <c r="C96" s="52" t="s">
        <v>41</v>
      </c>
      <c r="D96" s="54" t="s">
        <v>156</v>
      </c>
      <c r="E96" s="4">
        <v>10</v>
      </c>
      <c r="F96" s="32"/>
      <c r="G96" s="16">
        <f>F96*E96</f>
        <v>0</v>
      </c>
      <c r="H96" s="22"/>
    </row>
    <row r="97" spans="1:8" x14ac:dyDescent="0.2">
      <c r="A97" s="28">
        <v>78</v>
      </c>
      <c r="B97" s="45" t="s">
        <v>43</v>
      </c>
      <c r="C97" s="52" t="s">
        <v>41</v>
      </c>
      <c r="D97" s="54" t="s">
        <v>170</v>
      </c>
      <c r="E97" s="7">
        <v>20</v>
      </c>
      <c r="F97" s="32"/>
      <c r="G97" s="16">
        <f t="shared" ref="G97:G98" si="9">F97*E97</f>
        <v>0</v>
      </c>
      <c r="H97" s="31"/>
    </row>
    <row r="98" spans="1:8" ht="13.5" thickBot="1" x14ac:dyDescent="0.25">
      <c r="A98" s="17">
        <v>79</v>
      </c>
      <c r="B98" s="46" t="s">
        <v>43</v>
      </c>
      <c r="C98" s="53" t="s">
        <v>41</v>
      </c>
      <c r="D98" s="54" t="s">
        <v>157</v>
      </c>
      <c r="E98" s="5">
        <v>10</v>
      </c>
      <c r="F98" s="32"/>
      <c r="G98" s="16">
        <f t="shared" si="9"/>
        <v>0</v>
      </c>
      <c r="H98" s="20"/>
    </row>
    <row r="99" spans="1:8" ht="23.25" thickBot="1" x14ac:dyDescent="0.25">
      <c r="A99" s="12" t="s">
        <v>163</v>
      </c>
      <c r="B99" s="44" t="s">
        <v>0</v>
      </c>
      <c r="C99" s="51" t="s">
        <v>164</v>
      </c>
      <c r="D99" s="51" t="s">
        <v>162</v>
      </c>
      <c r="E99" s="10" t="s">
        <v>165</v>
      </c>
      <c r="F99" s="10" t="s">
        <v>48</v>
      </c>
      <c r="G99" s="10" t="s">
        <v>172</v>
      </c>
      <c r="H99" s="9" t="s">
        <v>171</v>
      </c>
    </row>
    <row r="100" spans="1:8" x14ac:dyDescent="0.2">
      <c r="A100" s="13">
        <v>80</v>
      </c>
      <c r="B100" s="45" t="s">
        <v>40</v>
      </c>
      <c r="C100" s="52" t="s">
        <v>41</v>
      </c>
      <c r="D100" s="54" t="s">
        <v>145</v>
      </c>
      <c r="E100" s="4">
        <v>10</v>
      </c>
      <c r="F100" s="32"/>
      <c r="G100" s="16">
        <f>F100*E100</f>
        <v>0</v>
      </c>
      <c r="H100" s="22"/>
    </row>
    <row r="101" spans="1:8" x14ac:dyDescent="0.2">
      <c r="A101" s="24">
        <v>81</v>
      </c>
      <c r="B101" s="47" t="s">
        <v>40</v>
      </c>
      <c r="C101" s="54" t="s">
        <v>41</v>
      </c>
      <c r="D101" s="54" t="s">
        <v>146</v>
      </c>
      <c r="E101" s="6">
        <v>10</v>
      </c>
      <c r="F101" s="32"/>
      <c r="G101" s="16">
        <f t="shared" ref="G101:G102" si="10">F101*E101</f>
        <v>0</v>
      </c>
      <c r="H101" s="27"/>
    </row>
    <row r="102" spans="1:8" ht="13.5" thickBot="1" x14ac:dyDescent="0.25">
      <c r="A102" s="17">
        <v>82</v>
      </c>
      <c r="B102" s="46" t="s">
        <v>40</v>
      </c>
      <c r="C102" s="53" t="s">
        <v>41</v>
      </c>
      <c r="D102" s="54" t="s">
        <v>150</v>
      </c>
      <c r="E102" s="5">
        <v>10</v>
      </c>
      <c r="F102" s="32"/>
      <c r="G102" s="16">
        <f t="shared" si="10"/>
        <v>0</v>
      </c>
      <c r="H102" s="20"/>
    </row>
    <row r="103" spans="1:8" ht="23.25" thickBot="1" x14ac:dyDescent="0.25">
      <c r="A103" s="12" t="s">
        <v>163</v>
      </c>
      <c r="B103" s="44" t="s">
        <v>0</v>
      </c>
      <c r="C103" s="51" t="s">
        <v>164</v>
      </c>
      <c r="D103" s="51" t="s">
        <v>162</v>
      </c>
      <c r="E103" s="10" t="s">
        <v>165</v>
      </c>
      <c r="F103" s="10" t="s">
        <v>48</v>
      </c>
      <c r="G103" s="10" t="s">
        <v>172</v>
      </c>
      <c r="H103" s="9" t="s">
        <v>171</v>
      </c>
    </row>
    <row r="104" spans="1:8" ht="13.5" thickBot="1" x14ac:dyDescent="0.25">
      <c r="A104" s="28">
        <v>83</v>
      </c>
      <c r="B104" s="48" t="s">
        <v>45</v>
      </c>
      <c r="C104" s="55" t="s">
        <v>44</v>
      </c>
      <c r="D104" s="55" t="s">
        <v>9</v>
      </c>
      <c r="E104" s="7">
        <v>54</v>
      </c>
      <c r="F104" s="32"/>
      <c r="G104" s="30">
        <f>F104*E104</f>
        <v>0</v>
      </c>
      <c r="H104" s="31"/>
    </row>
    <row r="105" spans="1:8" ht="18" customHeight="1" thickBot="1" x14ac:dyDescent="0.25">
      <c r="A105" s="64" t="s">
        <v>183</v>
      </c>
      <c r="B105" s="65"/>
      <c r="C105" s="65"/>
      <c r="D105" s="65"/>
      <c r="E105" s="65"/>
      <c r="F105" s="65"/>
      <c r="G105" s="65"/>
      <c r="H105" s="66"/>
    </row>
    <row r="106" spans="1:8" ht="23.25" thickBot="1" x14ac:dyDescent="0.25">
      <c r="A106" s="12" t="s">
        <v>163</v>
      </c>
      <c r="B106" s="44" t="s">
        <v>0</v>
      </c>
      <c r="C106" s="51" t="s">
        <v>164</v>
      </c>
      <c r="D106" s="51" t="s">
        <v>162</v>
      </c>
      <c r="E106" s="10" t="s">
        <v>165</v>
      </c>
      <c r="F106" s="10" t="s">
        <v>49</v>
      </c>
      <c r="G106" s="10" t="s">
        <v>172</v>
      </c>
      <c r="H106" s="9" t="s">
        <v>171</v>
      </c>
    </row>
    <row r="107" spans="1:8" x14ac:dyDescent="0.2">
      <c r="A107" s="13">
        <v>84</v>
      </c>
      <c r="B107" s="45" t="s">
        <v>50</v>
      </c>
      <c r="C107" s="52" t="s">
        <v>44</v>
      </c>
      <c r="D107" s="52" t="s">
        <v>51</v>
      </c>
      <c r="E107" s="14">
        <v>80</v>
      </c>
      <c r="F107" s="21"/>
      <c r="G107" s="16">
        <f>F107*E107</f>
        <v>0</v>
      </c>
      <c r="H107" s="22"/>
    </row>
    <row r="108" spans="1:8" x14ac:dyDescent="0.2">
      <c r="A108" s="24">
        <v>85</v>
      </c>
      <c r="B108" s="47" t="s">
        <v>50</v>
      </c>
      <c r="C108" s="54" t="s">
        <v>44</v>
      </c>
      <c r="D108" s="54" t="s">
        <v>52</v>
      </c>
      <c r="E108" s="25">
        <v>48</v>
      </c>
      <c r="F108" s="26"/>
      <c r="G108" s="16">
        <f t="shared" ref="G108:G112" si="11">F108*E108</f>
        <v>0</v>
      </c>
      <c r="H108" s="27"/>
    </row>
    <row r="109" spans="1:8" x14ac:dyDescent="0.2">
      <c r="A109" s="13">
        <v>86</v>
      </c>
      <c r="B109" s="47" t="s">
        <v>50</v>
      </c>
      <c r="C109" s="54" t="s">
        <v>44</v>
      </c>
      <c r="D109" s="54" t="s">
        <v>53</v>
      </c>
      <c r="E109" s="25">
        <v>36</v>
      </c>
      <c r="F109" s="26"/>
      <c r="G109" s="16">
        <f t="shared" si="11"/>
        <v>0</v>
      </c>
      <c r="H109" s="27"/>
    </row>
    <row r="110" spans="1:8" x14ac:dyDescent="0.2">
      <c r="A110" s="24">
        <v>87</v>
      </c>
      <c r="B110" s="47" t="s">
        <v>50</v>
      </c>
      <c r="C110" s="54" t="s">
        <v>44</v>
      </c>
      <c r="D110" s="54" t="s">
        <v>54</v>
      </c>
      <c r="E110" s="25">
        <v>8</v>
      </c>
      <c r="F110" s="26"/>
      <c r="G110" s="16">
        <f t="shared" si="11"/>
        <v>0</v>
      </c>
      <c r="H110" s="27"/>
    </row>
    <row r="111" spans="1:8" x14ac:dyDescent="0.2">
      <c r="A111" s="13">
        <v>88</v>
      </c>
      <c r="B111" s="47" t="s">
        <v>50</v>
      </c>
      <c r="C111" s="54" t="s">
        <v>44</v>
      </c>
      <c r="D111" s="54" t="s">
        <v>55</v>
      </c>
      <c r="E111" s="25">
        <v>116</v>
      </c>
      <c r="F111" s="26"/>
      <c r="G111" s="16">
        <f t="shared" si="11"/>
        <v>0</v>
      </c>
      <c r="H111" s="27"/>
    </row>
    <row r="112" spans="1:8" ht="13.5" thickBot="1" x14ac:dyDescent="0.25">
      <c r="A112" s="24">
        <v>89</v>
      </c>
      <c r="B112" s="46" t="s">
        <v>50</v>
      </c>
      <c r="C112" s="53" t="s">
        <v>44</v>
      </c>
      <c r="D112" s="53" t="s">
        <v>56</v>
      </c>
      <c r="E112" s="18">
        <v>84</v>
      </c>
      <c r="F112" s="23"/>
      <c r="G112" s="16">
        <f t="shared" si="11"/>
        <v>0</v>
      </c>
      <c r="H112" s="20"/>
    </row>
    <row r="113" spans="1:8" ht="23.25" thickBot="1" x14ac:dyDescent="0.25">
      <c r="A113" s="12" t="s">
        <v>163</v>
      </c>
      <c r="B113" s="44" t="s">
        <v>0</v>
      </c>
      <c r="C113" s="51" t="s">
        <v>164</v>
      </c>
      <c r="D113" s="51" t="s">
        <v>162</v>
      </c>
      <c r="E113" s="10" t="s">
        <v>165</v>
      </c>
      <c r="F113" s="10" t="s">
        <v>167</v>
      </c>
      <c r="G113" s="10" t="s">
        <v>172</v>
      </c>
      <c r="H113" s="9" t="s">
        <v>171</v>
      </c>
    </row>
    <row r="114" spans="1:8" x14ac:dyDescent="0.2">
      <c r="A114" s="13">
        <v>90</v>
      </c>
      <c r="B114" s="45" t="s">
        <v>57</v>
      </c>
      <c r="C114" s="52" t="s">
        <v>58</v>
      </c>
      <c r="D114" s="52" t="s">
        <v>59</v>
      </c>
      <c r="E114" s="4">
        <v>404</v>
      </c>
      <c r="F114" s="21"/>
      <c r="G114" s="16">
        <f>F114*E114</f>
        <v>0</v>
      </c>
      <c r="H114" s="22"/>
    </row>
    <row r="115" spans="1:8" x14ac:dyDescent="0.2">
      <c r="A115" s="24">
        <v>91</v>
      </c>
      <c r="B115" s="47" t="s">
        <v>57</v>
      </c>
      <c r="C115" s="54" t="s">
        <v>58</v>
      </c>
      <c r="D115" s="54" t="s">
        <v>60</v>
      </c>
      <c r="E115" s="6">
        <v>144</v>
      </c>
      <c r="F115" s="26"/>
      <c r="G115" s="16">
        <f t="shared" ref="G115:G117" si="12">F115*E115</f>
        <v>0</v>
      </c>
      <c r="H115" s="27"/>
    </row>
    <row r="116" spans="1:8" x14ac:dyDescent="0.2">
      <c r="A116" s="24">
        <v>92</v>
      </c>
      <c r="B116" s="47" t="s">
        <v>57</v>
      </c>
      <c r="C116" s="54" t="s">
        <v>58</v>
      </c>
      <c r="D116" s="54" t="s">
        <v>61</v>
      </c>
      <c r="E116" s="6">
        <v>404</v>
      </c>
      <c r="F116" s="26"/>
      <c r="G116" s="16">
        <f t="shared" si="12"/>
        <v>0</v>
      </c>
      <c r="H116" s="27"/>
    </row>
    <row r="117" spans="1:8" ht="13.5" thickBot="1" x14ac:dyDescent="0.25">
      <c r="A117" s="17">
        <v>93</v>
      </c>
      <c r="B117" s="46" t="s">
        <v>57</v>
      </c>
      <c r="C117" s="53" t="s">
        <v>58</v>
      </c>
      <c r="D117" s="53" t="s">
        <v>62</v>
      </c>
      <c r="E117" s="5">
        <v>152</v>
      </c>
      <c r="F117" s="23"/>
      <c r="G117" s="16">
        <f t="shared" si="12"/>
        <v>0</v>
      </c>
      <c r="H117" s="20"/>
    </row>
    <row r="118" spans="1:8" ht="18" customHeight="1" thickBot="1" x14ac:dyDescent="0.25">
      <c r="A118" s="64" t="s">
        <v>184</v>
      </c>
      <c r="B118" s="65"/>
      <c r="C118" s="65"/>
      <c r="D118" s="65"/>
      <c r="E118" s="65"/>
      <c r="F118" s="65"/>
      <c r="G118" s="65"/>
      <c r="H118" s="66"/>
    </row>
    <row r="119" spans="1:8" ht="23.25" thickBot="1" x14ac:dyDescent="0.25">
      <c r="A119" s="12" t="s">
        <v>163</v>
      </c>
      <c r="B119" s="44" t="s">
        <v>0</v>
      </c>
      <c r="C119" s="51" t="s">
        <v>164</v>
      </c>
      <c r="D119" s="51" t="s">
        <v>162</v>
      </c>
      <c r="E119" s="10" t="s">
        <v>165</v>
      </c>
      <c r="F119" s="10" t="s">
        <v>168</v>
      </c>
      <c r="G119" s="10" t="s">
        <v>172</v>
      </c>
      <c r="H119" s="9" t="s">
        <v>171</v>
      </c>
    </row>
    <row r="120" spans="1:8" x14ac:dyDescent="0.2">
      <c r="A120" s="13">
        <v>94</v>
      </c>
      <c r="B120" s="45" t="s">
        <v>63</v>
      </c>
      <c r="C120" s="52" t="s">
        <v>64</v>
      </c>
      <c r="D120" s="59"/>
      <c r="E120" s="4">
        <v>76</v>
      </c>
      <c r="F120" s="15"/>
      <c r="G120" s="16">
        <f>F120*E120</f>
        <v>0</v>
      </c>
      <c r="H120" s="33"/>
    </row>
    <row r="121" spans="1:8" x14ac:dyDescent="0.2">
      <c r="A121" s="24">
        <v>95</v>
      </c>
      <c r="B121" s="47" t="s">
        <v>65</v>
      </c>
      <c r="C121" s="54" t="s">
        <v>66</v>
      </c>
      <c r="D121" s="60"/>
      <c r="E121" s="6">
        <v>84</v>
      </c>
      <c r="F121" s="32"/>
      <c r="G121" s="16">
        <f t="shared" ref="G121:G122" si="13">F121*E121</f>
        <v>0</v>
      </c>
      <c r="H121" s="34"/>
    </row>
    <row r="122" spans="1:8" ht="13.5" thickBot="1" x14ac:dyDescent="0.25">
      <c r="A122" s="17">
        <v>96</v>
      </c>
      <c r="B122" s="46" t="s">
        <v>67</v>
      </c>
      <c r="C122" s="53" t="s">
        <v>66</v>
      </c>
      <c r="D122" s="53"/>
      <c r="E122" s="5">
        <v>484</v>
      </c>
      <c r="F122" s="23"/>
      <c r="G122" s="16">
        <f t="shared" si="13"/>
        <v>0</v>
      </c>
      <c r="H122" s="20"/>
    </row>
    <row r="123" spans="1:8" ht="23.25" thickBot="1" x14ac:dyDescent="0.25">
      <c r="A123" s="12" t="s">
        <v>163</v>
      </c>
      <c r="B123" s="44" t="s">
        <v>0</v>
      </c>
      <c r="C123" s="51" t="s">
        <v>164</v>
      </c>
      <c r="D123" s="51" t="s">
        <v>162</v>
      </c>
      <c r="E123" s="10" t="s">
        <v>165</v>
      </c>
      <c r="F123" s="10" t="s">
        <v>140</v>
      </c>
      <c r="G123" s="10" t="s">
        <v>172</v>
      </c>
      <c r="H123" s="9" t="s">
        <v>171</v>
      </c>
    </row>
    <row r="124" spans="1:8" x14ac:dyDescent="0.2">
      <c r="A124" s="13">
        <v>97</v>
      </c>
      <c r="B124" s="45" t="s">
        <v>63</v>
      </c>
      <c r="C124" s="52" t="s">
        <v>64</v>
      </c>
      <c r="D124" s="52"/>
      <c r="E124" s="4">
        <v>100</v>
      </c>
      <c r="F124" s="21"/>
      <c r="G124" s="16">
        <f>F124*E124</f>
        <v>0</v>
      </c>
      <c r="H124" s="22"/>
    </row>
    <row r="125" spans="1:8" x14ac:dyDescent="0.2">
      <c r="A125" s="24">
        <v>98</v>
      </c>
      <c r="B125" s="47" t="s">
        <v>65</v>
      </c>
      <c r="C125" s="54" t="s">
        <v>66</v>
      </c>
      <c r="D125" s="54"/>
      <c r="E125" s="6">
        <v>128</v>
      </c>
      <c r="F125" s="32"/>
      <c r="G125" s="16">
        <f t="shared" ref="G125:G126" si="14">F125*E125</f>
        <v>0</v>
      </c>
      <c r="H125" s="35"/>
    </row>
    <row r="126" spans="1:8" ht="13.5" thickBot="1" x14ac:dyDescent="0.25">
      <c r="A126" s="17">
        <v>99</v>
      </c>
      <c r="B126" s="46" t="s">
        <v>67</v>
      </c>
      <c r="C126" s="53" t="s">
        <v>66</v>
      </c>
      <c r="D126" s="53"/>
      <c r="E126" s="5">
        <v>204</v>
      </c>
      <c r="F126" s="19"/>
      <c r="G126" s="16">
        <f t="shared" si="14"/>
        <v>0</v>
      </c>
      <c r="H126" s="36"/>
    </row>
    <row r="127" spans="1:8" ht="18" customHeight="1" thickBot="1" x14ac:dyDescent="0.25">
      <c r="A127" s="64" t="s">
        <v>185</v>
      </c>
      <c r="B127" s="65"/>
      <c r="C127" s="65"/>
      <c r="D127" s="65"/>
      <c r="E127" s="65"/>
      <c r="F127" s="65"/>
      <c r="G127" s="65"/>
      <c r="H127" s="66"/>
    </row>
    <row r="128" spans="1:8" ht="23.25" thickBot="1" x14ac:dyDescent="0.25">
      <c r="A128" s="12" t="s">
        <v>163</v>
      </c>
      <c r="B128" s="44" t="s">
        <v>0</v>
      </c>
      <c r="C128" s="51" t="s">
        <v>164</v>
      </c>
      <c r="D128" s="51" t="s">
        <v>162</v>
      </c>
      <c r="E128" s="10" t="s">
        <v>165</v>
      </c>
      <c r="F128" s="10" t="s">
        <v>68</v>
      </c>
      <c r="G128" s="10" t="s">
        <v>172</v>
      </c>
      <c r="H128" s="9" t="s">
        <v>171</v>
      </c>
    </row>
    <row r="129" spans="1:8" x14ac:dyDescent="0.2">
      <c r="A129" s="13">
        <v>100</v>
      </c>
      <c r="B129" s="45" t="s">
        <v>69</v>
      </c>
      <c r="C129" s="52" t="s">
        <v>70</v>
      </c>
      <c r="D129" s="52"/>
      <c r="E129" s="14">
        <v>48</v>
      </c>
      <c r="F129" s="21"/>
      <c r="G129" s="16">
        <f>F129*E129</f>
        <v>0</v>
      </c>
      <c r="H129" s="37"/>
    </row>
    <row r="130" spans="1:8" x14ac:dyDescent="0.2">
      <c r="A130" s="24">
        <v>101</v>
      </c>
      <c r="B130" s="47" t="s">
        <v>71</v>
      </c>
      <c r="C130" s="54"/>
      <c r="D130" s="54"/>
      <c r="E130" s="25">
        <v>10</v>
      </c>
      <c r="F130" s="26"/>
      <c r="G130" s="16">
        <f t="shared" ref="G130:G147" si="15">F130*E130</f>
        <v>0</v>
      </c>
      <c r="H130" s="38"/>
    </row>
    <row r="131" spans="1:8" x14ac:dyDescent="0.2">
      <c r="A131" s="24">
        <v>102</v>
      </c>
      <c r="B131" s="47" t="s">
        <v>72</v>
      </c>
      <c r="C131" s="54"/>
      <c r="D131" s="54"/>
      <c r="E131" s="25">
        <v>10</v>
      </c>
      <c r="F131" s="26"/>
      <c r="G131" s="16">
        <f t="shared" si="15"/>
        <v>0</v>
      </c>
      <c r="H131" s="38"/>
    </row>
    <row r="132" spans="1:8" x14ac:dyDescent="0.2">
      <c r="A132" s="13">
        <v>103</v>
      </c>
      <c r="B132" s="47" t="s">
        <v>73</v>
      </c>
      <c r="C132" s="54"/>
      <c r="D132" s="54"/>
      <c r="E132" s="25">
        <v>10</v>
      </c>
      <c r="F132" s="26"/>
      <c r="G132" s="16">
        <f t="shared" si="15"/>
        <v>0</v>
      </c>
      <c r="H132" s="38"/>
    </row>
    <row r="133" spans="1:8" x14ac:dyDescent="0.2">
      <c r="A133" s="24">
        <v>104</v>
      </c>
      <c r="B133" s="47" t="s">
        <v>74</v>
      </c>
      <c r="C133" s="54"/>
      <c r="D133" s="54"/>
      <c r="E133" s="25">
        <v>10</v>
      </c>
      <c r="F133" s="26"/>
      <c r="G133" s="16">
        <f t="shared" si="15"/>
        <v>0</v>
      </c>
      <c r="H133" s="38"/>
    </row>
    <row r="134" spans="1:8" x14ac:dyDescent="0.2">
      <c r="A134" s="24">
        <v>105</v>
      </c>
      <c r="B134" s="47" t="s">
        <v>75</v>
      </c>
      <c r="C134" s="54" t="s">
        <v>76</v>
      </c>
      <c r="D134" s="54"/>
      <c r="E134" s="25">
        <v>12</v>
      </c>
      <c r="F134" s="26"/>
      <c r="G134" s="16">
        <f t="shared" si="15"/>
        <v>0</v>
      </c>
      <c r="H134" s="38"/>
    </row>
    <row r="135" spans="1:8" ht="22.5" x14ac:dyDescent="0.2">
      <c r="A135" s="13">
        <v>106</v>
      </c>
      <c r="B135" s="47" t="s">
        <v>77</v>
      </c>
      <c r="C135" s="54" t="s">
        <v>78</v>
      </c>
      <c r="D135" s="54"/>
      <c r="E135" s="25">
        <v>12</v>
      </c>
      <c r="F135" s="26"/>
      <c r="G135" s="16">
        <f t="shared" si="15"/>
        <v>0</v>
      </c>
      <c r="H135" s="38"/>
    </row>
    <row r="136" spans="1:8" x14ac:dyDescent="0.2">
      <c r="A136" s="24">
        <v>107</v>
      </c>
      <c r="B136" s="47" t="s">
        <v>79</v>
      </c>
      <c r="C136" s="54" t="s">
        <v>80</v>
      </c>
      <c r="D136" s="54" t="s">
        <v>62</v>
      </c>
      <c r="E136" s="25">
        <v>12</v>
      </c>
      <c r="F136" s="26"/>
      <c r="G136" s="16">
        <f t="shared" si="15"/>
        <v>0</v>
      </c>
      <c r="H136" s="38"/>
    </row>
    <row r="137" spans="1:8" x14ac:dyDescent="0.2">
      <c r="A137" s="24">
        <v>108</v>
      </c>
      <c r="B137" s="47" t="s">
        <v>81</v>
      </c>
      <c r="C137" s="54" t="s">
        <v>82</v>
      </c>
      <c r="D137" s="54"/>
      <c r="E137" s="25">
        <v>8</v>
      </c>
      <c r="F137" s="26"/>
      <c r="G137" s="16">
        <f t="shared" si="15"/>
        <v>0</v>
      </c>
      <c r="H137" s="38"/>
    </row>
    <row r="138" spans="1:8" x14ac:dyDescent="0.2">
      <c r="A138" s="13">
        <v>109</v>
      </c>
      <c r="B138" s="47" t="s">
        <v>83</v>
      </c>
      <c r="C138" s="54" t="s">
        <v>84</v>
      </c>
      <c r="D138" s="54" t="s">
        <v>46</v>
      </c>
      <c r="E138" s="25">
        <v>8</v>
      </c>
      <c r="F138" s="26"/>
      <c r="G138" s="16">
        <f t="shared" si="15"/>
        <v>0</v>
      </c>
      <c r="H138" s="38"/>
    </row>
    <row r="139" spans="1:8" x14ac:dyDescent="0.2">
      <c r="A139" s="24">
        <v>110</v>
      </c>
      <c r="B139" s="47" t="s">
        <v>85</v>
      </c>
      <c r="C139" s="54" t="s">
        <v>86</v>
      </c>
      <c r="D139" s="54"/>
      <c r="E139" s="25">
        <v>8</v>
      </c>
      <c r="F139" s="26"/>
      <c r="G139" s="16">
        <f t="shared" si="15"/>
        <v>0</v>
      </c>
      <c r="H139" s="38"/>
    </row>
    <row r="140" spans="1:8" x14ac:dyDescent="0.2">
      <c r="A140" s="24">
        <v>111</v>
      </c>
      <c r="B140" s="47" t="s">
        <v>87</v>
      </c>
      <c r="C140" s="54"/>
      <c r="D140" s="54"/>
      <c r="E140" s="25">
        <v>250</v>
      </c>
      <c r="F140" s="26"/>
      <c r="G140" s="16">
        <f t="shared" si="15"/>
        <v>0</v>
      </c>
      <c r="H140" s="38"/>
    </row>
    <row r="141" spans="1:8" x14ac:dyDescent="0.2">
      <c r="A141" s="13">
        <v>112</v>
      </c>
      <c r="B141" s="47" t="s">
        <v>88</v>
      </c>
      <c r="C141" s="54"/>
      <c r="D141" s="54"/>
      <c r="E141" s="25">
        <v>70</v>
      </c>
      <c r="F141" s="26"/>
      <c r="G141" s="16">
        <f t="shared" si="15"/>
        <v>0</v>
      </c>
      <c r="H141" s="38"/>
    </row>
    <row r="142" spans="1:8" x14ac:dyDescent="0.2">
      <c r="A142" s="24">
        <v>113</v>
      </c>
      <c r="B142" s="47" t="s">
        <v>196</v>
      </c>
      <c r="C142" s="54" t="s">
        <v>195</v>
      </c>
      <c r="D142" s="54"/>
      <c r="E142" s="25">
        <v>20</v>
      </c>
      <c r="F142" s="26"/>
      <c r="G142" s="16">
        <f t="shared" si="15"/>
        <v>0</v>
      </c>
      <c r="H142" s="38"/>
    </row>
    <row r="143" spans="1:8" ht="44.25" customHeight="1" x14ac:dyDescent="0.2">
      <c r="A143" s="24">
        <v>114</v>
      </c>
      <c r="B143" s="47" t="s">
        <v>190</v>
      </c>
      <c r="C143" s="54"/>
      <c r="D143" s="54" t="s">
        <v>26</v>
      </c>
      <c r="E143" s="25">
        <v>20</v>
      </c>
      <c r="F143" s="26"/>
      <c r="G143" s="16">
        <f t="shared" si="15"/>
        <v>0</v>
      </c>
      <c r="H143" s="38"/>
    </row>
    <row r="144" spans="1:8" ht="22.5" x14ac:dyDescent="0.2">
      <c r="A144" s="13">
        <v>115</v>
      </c>
      <c r="B144" s="47" t="s">
        <v>191</v>
      </c>
      <c r="C144" s="54" t="s">
        <v>197</v>
      </c>
      <c r="D144" s="54"/>
      <c r="E144" s="25">
        <v>10</v>
      </c>
      <c r="F144" s="26"/>
      <c r="G144" s="16">
        <f t="shared" si="15"/>
        <v>0</v>
      </c>
      <c r="H144" s="38"/>
    </row>
    <row r="145" spans="1:8" x14ac:dyDescent="0.2">
      <c r="A145" s="24">
        <v>116</v>
      </c>
      <c r="B145" s="47" t="s">
        <v>192</v>
      </c>
      <c r="C145" s="54" t="s">
        <v>198</v>
      </c>
      <c r="D145" s="54"/>
      <c r="E145" s="25">
        <v>10</v>
      </c>
      <c r="F145" s="26"/>
      <c r="G145" s="16">
        <f t="shared" si="15"/>
        <v>0</v>
      </c>
      <c r="H145" s="38"/>
    </row>
    <row r="146" spans="1:8" ht="22.5" x14ac:dyDescent="0.2">
      <c r="A146" s="24">
        <v>117</v>
      </c>
      <c r="B146" s="47" t="s">
        <v>193</v>
      </c>
      <c r="C146" s="54"/>
      <c r="D146" s="54"/>
      <c r="E146" s="25">
        <v>10</v>
      </c>
      <c r="F146" s="26"/>
      <c r="G146" s="16">
        <f t="shared" si="15"/>
        <v>0</v>
      </c>
      <c r="H146" s="38"/>
    </row>
    <row r="147" spans="1:8" ht="13.5" thickBot="1" x14ac:dyDescent="0.25">
      <c r="A147" s="13">
        <v>118</v>
      </c>
      <c r="B147" s="46" t="s">
        <v>194</v>
      </c>
      <c r="C147" s="53"/>
      <c r="D147" s="53"/>
      <c r="E147" s="18">
        <v>36</v>
      </c>
      <c r="F147" s="23"/>
      <c r="G147" s="16">
        <f t="shared" si="15"/>
        <v>0</v>
      </c>
      <c r="H147" s="39"/>
    </row>
    <row r="148" spans="1:8" ht="18" customHeight="1" thickBot="1" x14ac:dyDescent="0.25">
      <c r="A148" s="64" t="s">
        <v>186</v>
      </c>
      <c r="B148" s="65"/>
      <c r="C148" s="65"/>
      <c r="D148" s="65"/>
      <c r="E148" s="65"/>
      <c r="F148" s="65"/>
      <c r="G148" s="65"/>
      <c r="H148" s="66"/>
    </row>
    <row r="149" spans="1:8" ht="23.25" thickBot="1" x14ac:dyDescent="0.25">
      <c r="A149" s="12" t="s">
        <v>163</v>
      </c>
      <c r="B149" s="44" t="s">
        <v>0</v>
      </c>
      <c r="C149" s="51" t="s">
        <v>164</v>
      </c>
      <c r="D149" s="51" t="s">
        <v>162</v>
      </c>
      <c r="E149" s="10" t="s">
        <v>165</v>
      </c>
      <c r="F149" s="10" t="s">
        <v>169</v>
      </c>
      <c r="G149" s="10" t="s">
        <v>172</v>
      </c>
      <c r="H149" s="9" t="s">
        <v>171</v>
      </c>
    </row>
    <row r="150" spans="1:8" x14ac:dyDescent="0.2">
      <c r="A150" s="13">
        <v>119</v>
      </c>
      <c r="B150" s="45" t="s">
        <v>89</v>
      </c>
      <c r="C150" s="56"/>
      <c r="D150" s="52"/>
      <c r="E150" s="14">
        <v>72</v>
      </c>
      <c r="F150" s="21"/>
      <c r="G150" s="16">
        <f>F150*E150</f>
        <v>0</v>
      </c>
      <c r="H150" s="37"/>
    </row>
    <row r="151" spans="1:8" x14ac:dyDescent="0.2">
      <c r="A151" s="24">
        <v>120</v>
      </c>
      <c r="B151" s="47" t="s">
        <v>90</v>
      </c>
      <c r="C151" s="57"/>
      <c r="D151" s="54"/>
      <c r="E151" s="25">
        <v>64</v>
      </c>
      <c r="F151" s="26"/>
      <c r="G151" s="16">
        <f t="shared" ref="G151:G193" si="16">F151*E151</f>
        <v>0</v>
      </c>
      <c r="H151" s="38"/>
    </row>
    <row r="152" spans="1:8" x14ac:dyDescent="0.2">
      <c r="A152" s="24">
        <v>121</v>
      </c>
      <c r="B152" s="47" t="s">
        <v>91</v>
      </c>
      <c r="C152" s="57"/>
      <c r="D152" s="54"/>
      <c r="E152" s="25">
        <v>16</v>
      </c>
      <c r="F152" s="26"/>
      <c r="G152" s="16">
        <f t="shared" si="16"/>
        <v>0</v>
      </c>
      <c r="H152" s="38"/>
    </row>
    <row r="153" spans="1:8" x14ac:dyDescent="0.2">
      <c r="A153" s="13">
        <v>122</v>
      </c>
      <c r="B153" s="47" t="s">
        <v>92</v>
      </c>
      <c r="C153" s="57"/>
      <c r="D153" s="54"/>
      <c r="E153" s="25">
        <v>64</v>
      </c>
      <c r="F153" s="26"/>
      <c r="G153" s="16">
        <f t="shared" si="16"/>
        <v>0</v>
      </c>
      <c r="H153" s="38"/>
    </row>
    <row r="154" spans="1:8" x14ac:dyDescent="0.2">
      <c r="A154" s="24">
        <v>123</v>
      </c>
      <c r="B154" s="47" t="s">
        <v>93</v>
      </c>
      <c r="C154" s="57"/>
      <c r="D154" s="54"/>
      <c r="E154" s="25">
        <v>296</v>
      </c>
      <c r="F154" s="26"/>
      <c r="G154" s="16">
        <f t="shared" si="16"/>
        <v>0</v>
      </c>
      <c r="H154" s="38"/>
    </row>
    <row r="155" spans="1:8" x14ac:dyDescent="0.2">
      <c r="A155" s="24">
        <v>124</v>
      </c>
      <c r="B155" s="47" t="s">
        <v>94</v>
      </c>
      <c r="C155" s="57"/>
      <c r="D155" s="54"/>
      <c r="E155" s="25">
        <v>344</v>
      </c>
      <c r="F155" s="26"/>
      <c r="G155" s="16">
        <f t="shared" si="16"/>
        <v>0</v>
      </c>
      <c r="H155" s="38"/>
    </row>
    <row r="156" spans="1:8" x14ac:dyDescent="0.2">
      <c r="A156" s="13">
        <v>125</v>
      </c>
      <c r="B156" s="47" t="s">
        <v>95</v>
      </c>
      <c r="C156" s="57"/>
      <c r="D156" s="54"/>
      <c r="E156" s="25">
        <v>160</v>
      </c>
      <c r="F156" s="26"/>
      <c r="G156" s="16">
        <f t="shared" si="16"/>
        <v>0</v>
      </c>
      <c r="H156" s="38"/>
    </row>
    <row r="157" spans="1:8" x14ac:dyDescent="0.2">
      <c r="A157" s="24">
        <v>126</v>
      </c>
      <c r="B157" s="47" t="s">
        <v>96</v>
      </c>
      <c r="C157" s="57"/>
      <c r="D157" s="54"/>
      <c r="E157" s="25">
        <v>136</v>
      </c>
      <c r="F157" s="26"/>
      <c r="G157" s="16">
        <f t="shared" si="16"/>
        <v>0</v>
      </c>
      <c r="H157" s="38"/>
    </row>
    <row r="158" spans="1:8" x14ac:dyDescent="0.2">
      <c r="A158" s="24">
        <v>127</v>
      </c>
      <c r="B158" s="47" t="s">
        <v>97</v>
      </c>
      <c r="C158" s="54"/>
      <c r="D158" s="54"/>
      <c r="E158" s="25">
        <v>40</v>
      </c>
      <c r="F158" s="26"/>
      <c r="G158" s="16">
        <f t="shared" si="16"/>
        <v>0</v>
      </c>
      <c r="H158" s="38"/>
    </row>
    <row r="159" spans="1:8" x14ac:dyDescent="0.2">
      <c r="A159" s="13">
        <v>128</v>
      </c>
      <c r="B159" s="47" t="s">
        <v>98</v>
      </c>
      <c r="C159" s="54"/>
      <c r="D159" s="54"/>
      <c r="E159" s="25">
        <v>40</v>
      </c>
      <c r="F159" s="26"/>
      <c r="G159" s="16">
        <f t="shared" si="16"/>
        <v>0</v>
      </c>
      <c r="H159" s="38"/>
    </row>
    <row r="160" spans="1:8" x14ac:dyDescent="0.2">
      <c r="A160" s="24">
        <v>129</v>
      </c>
      <c r="B160" s="47" t="s">
        <v>99</v>
      </c>
      <c r="C160" s="54"/>
      <c r="D160" s="54"/>
      <c r="E160" s="25">
        <v>40</v>
      </c>
      <c r="F160" s="26"/>
      <c r="G160" s="16">
        <f t="shared" si="16"/>
        <v>0</v>
      </c>
      <c r="H160" s="38"/>
    </row>
    <row r="161" spans="1:8" x14ac:dyDescent="0.2">
      <c r="A161" s="24">
        <v>130</v>
      </c>
      <c r="B161" s="47" t="s">
        <v>100</v>
      </c>
      <c r="C161" s="54"/>
      <c r="D161" s="54"/>
      <c r="E161" s="25">
        <v>40</v>
      </c>
      <c r="F161" s="26"/>
      <c r="G161" s="16">
        <f t="shared" si="16"/>
        <v>0</v>
      </c>
      <c r="H161" s="38"/>
    </row>
    <row r="162" spans="1:8" x14ac:dyDescent="0.2">
      <c r="A162" s="13">
        <v>131</v>
      </c>
      <c r="B162" s="47" t="s">
        <v>101</v>
      </c>
      <c r="C162" s="54"/>
      <c r="D162" s="54"/>
      <c r="E162" s="25">
        <v>20</v>
      </c>
      <c r="F162" s="26"/>
      <c r="G162" s="16">
        <f t="shared" si="16"/>
        <v>0</v>
      </c>
      <c r="H162" s="38"/>
    </row>
    <row r="163" spans="1:8" x14ac:dyDescent="0.2">
      <c r="A163" s="24">
        <v>132</v>
      </c>
      <c r="B163" s="47" t="s">
        <v>102</v>
      </c>
      <c r="C163" s="54"/>
      <c r="D163" s="54"/>
      <c r="E163" s="25">
        <v>20</v>
      </c>
      <c r="F163" s="26"/>
      <c r="G163" s="16">
        <f t="shared" si="16"/>
        <v>0</v>
      </c>
      <c r="H163" s="38"/>
    </row>
    <row r="164" spans="1:8" x14ac:dyDescent="0.2">
      <c r="A164" s="24">
        <v>133</v>
      </c>
      <c r="B164" s="47" t="s">
        <v>103</v>
      </c>
      <c r="C164" s="57"/>
      <c r="D164" s="54"/>
      <c r="E164" s="25">
        <v>24</v>
      </c>
      <c r="F164" s="26"/>
      <c r="G164" s="16">
        <f t="shared" si="16"/>
        <v>0</v>
      </c>
      <c r="H164" s="38"/>
    </row>
    <row r="165" spans="1:8" x14ac:dyDescent="0.2">
      <c r="A165" s="13">
        <v>134</v>
      </c>
      <c r="B165" s="47" t="s">
        <v>104</v>
      </c>
      <c r="C165" s="57"/>
      <c r="D165" s="54"/>
      <c r="E165" s="25">
        <v>439</v>
      </c>
      <c r="F165" s="26"/>
      <c r="G165" s="16">
        <f t="shared" si="16"/>
        <v>0</v>
      </c>
      <c r="H165" s="38"/>
    </row>
    <row r="166" spans="1:8" x14ac:dyDescent="0.2">
      <c r="A166" s="24">
        <v>135</v>
      </c>
      <c r="B166" s="47" t="s">
        <v>105</v>
      </c>
      <c r="C166" s="57"/>
      <c r="D166" s="54"/>
      <c r="E166" s="25">
        <v>44</v>
      </c>
      <c r="F166" s="26"/>
      <c r="G166" s="16">
        <f t="shared" si="16"/>
        <v>0</v>
      </c>
      <c r="H166" s="38"/>
    </row>
    <row r="167" spans="1:8" x14ac:dyDescent="0.2">
      <c r="A167" s="24">
        <v>136</v>
      </c>
      <c r="B167" s="47" t="s">
        <v>106</v>
      </c>
      <c r="C167" s="57"/>
      <c r="D167" s="54"/>
      <c r="E167" s="25">
        <v>68</v>
      </c>
      <c r="F167" s="26"/>
      <c r="G167" s="16">
        <f t="shared" si="16"/>
        <v>0</v>
      </c>
      <c r="H167" s="38"/>
    </row>
    <row r="168" spans="1:8" x14ac:dyDescent="0.2">
      <c r="A168" s="13">
        <v>137</v>
      </c>
      <c r="B168" s="47" t="s">
        <v>107</v>
      </c>
      <c r="C168" s="57"/>
      <c r="D168" s="54"/>
      <c r="E168" s="25">
        <v>24</v>
      </c>
      <c r="F168" s="26"/>
      <c r="G168" s="16">
        <f t="shared" si="16"/>
        <v>0</v>
      </c>
      <c r="H168" s="38"/>
    </row>
    <row r="169" spans="1:8" x14ac:dyDescent="0.2">
      <c r="A169" s="24">
        <v>138</v>
      </c>
      <c r="B169" s="47" t="s">
        <v>108</v>
      </c>
      <c r="C169" s="57"/>
      <c r="D169" s="54"/>
      <c r="E169" s="25">
        <v>56</v>
      </c>
      <c r="F169" s="26"/>
      <c r="G169" s="16">
        <f t="shared" si="16"/>
        <v>0</v>
      </c>
      <c r="H169" s="38"/>
    </row>
    <row r="170" spans="1:8" x14ac:dyDescent="0.2">
      <c r="A170" s="24">
        <v>139</v>
      </c>
      <c r="B170" s="47" t="s">
        <v>109</v>
      </c>
      <c r="C170" s="57"/>
      <c r="D170" s="54"/>
      <c r="E170" s="25">
        <v>16</v>
      </c>
      <c r="F170" s="26"/>
      <c r="G170" s="16">
        <f t="shared" si="16"/>
        <v>0</v>
      </c>
      <c r="H170" s="38"/>
    </row>
    <row r="171" spans="1:8" x14ac:dyDescent="0.2">
      <c r="A171" s="13">
        <v>140</v>
      </c>
      <c r="B171" s="47" t="s">
        <v>110</v>
      </c>
      <c r="C171" s="57"/>
      <c r="D171" s="54"/>
      <c r="E171" s="25">
        <v>104</v>
      </c>
      <c r="F171" s="26"/>
      <c r="G171" s="16">
        <f t="shared" si="16"/>
        <v>0</v>
      </c>
      <c r="H171" s="38"/>
    </row>
    <row r="172" spans="1:8" x14ac:dyDescent="0.2">
      <c r="A172" s="24">
        <v>141</v>
      </c>
      <c r="B172" s="47" t="s">
        <v>111</v>
      </c>
      <c r="C172" s="57"/>
      <c r="D172" s="54"/>
      <c r="E172" s="25">
        <v>330</v>
      </c>
      <c r="F172" s="26"/>
      <c r="G172" s="16">
        <f t="shared" si="16"/>
        <v>0</v>
      </c>
      <c r="H172" s="38"/>
    </row>
    <row r="173" spans="1:8" x14ac:dyDescent="0.2">
      <c r="A173" s="24">
        <v>142</v>
      </c>
      <c r="B173" s="47" t="s">
        <v>112</v>
      </c>
      <c r="C173" s="57"/>
      <c r="D173" s="54"/>
      <c r="E173" s="25">
        <v>216</v>
      </c>
      <c r="F173" s="26"/>
      <c r="G173" s="16">
        <f t="shared" si="16"/>
        <v>0</v>
      </c>
      <c r="H173" s="38"/>
    </row>
    <row r="174" spans="1:8" x14ac:dyDescent="0.2">
      <c r="A174" s="13">
        <v>143</v>
      </c>
      <c r="B174" s="47" t="s">
        <v>113</v>
      </c>
      <c r="C174" s="57"/>
      <c r="D174" s="54"/>
      <c r="E174" s="25">
        <v>136</v>
      </c>
      <c r="F174" s="26"/>
      <c r="G174" s="16">
        <f t="shared" si="16"/>
        <v>0</v>
      </c>
      <c r="H174" s="38"/>
    </row>
    <row r="175" spans="1:8" x14ac:dyDescent="0.2">
      <c r="A175" s="24">
        <v>144</v>
      </c>
      <c r="B175" s="49" t="s">
        <v>114</v>
      </c>
      <c r="C175" s="54" t="s">
        <v>115</v>
      </c>
      <c r="D175" s="54"/>
      <c r="E175" s="25">
        <v>8</v>
      </c>
      <c r="F175" s="26"/>
      <c r="G175" s="16">
        <f t="shared" si="16"/>
        <v>0</v>
      </c>
      <c r="H175" s="38"/>
    </row>
    <row r="176" spans="1:8" x14ac:dyDescent="0.2">
      <c r="A176" s="24">
        <v>145</v>
      </c>
      <c r="B176" s="49" t="s">
        <v>116</v>
      </c>
      <c r="C176" s="54" t="s">
        <v>117</v>
      </c>
      <c r="D176" s="54"/>
      <c r="E176" s="25">
        <v>12</v>
      </c>
      <c r="F176" s="26"/>
      <c r="G176" s="16">
        <f t="shared" si="16"/>
        <v>0</v>
      </c>
      <c r="H176" s="38"/>
    </row>
    <row r="177" spans="1:8" x14ac:dyDescent="0.2">
      <c r="A177" s="13">
        <v>146</v>
      </c>
      <c r="B177" s="49" t="s">
        <v>118</v>
      </c>
      <c r="C177" s="54" t="s">
        <v>117</v>
      </c>
      <c r="D177" s="54"/>
      <c r="E177" s="25">
        <v>44</v>
      </c>
      <c r="F177" s="26"/>
      <c r="G177" s="16">
        <f t="shared" si="16"/>
        <v>0</v>
      </c>
      <c r="H177" s="38"/>
    </row>
    <row r="178" spans="1:8" ht="12.75" customHeight="1" x14ac:dyDescent="0.2">
      <c r="A178" s="24">
        <v>147</v>
      </c>
      <c r="B178" s="47" t="s">
        <v>119</v>
      </c>
      <c r="C178" s="57"/>
      <c r="D178" s="54"/>
      <c r="E178" s="25">
        <v>388</v>
      </c>
      <c r="F178" s="26"/>
      <c r="G178" s="16">
        <f t="shared" si="16"/>
        <v>0</v>
      </c>
      <c r="H178" s="38"/>
    </row>
    <row r="179" spans="1:8" ht="12.75" customHeight="1" x14ac:dyDescent="0.2">
      <c r="A179" s="24">
        <v>148</v>
      </c>
      <c r="B179" s="47" t="s">
        <v>120</v>
      </c>
      <c r="C179" s="54" t="s">
        <v>121</v>
      </c>
      <c r="D179" s="54"/>
      <c r="E179" s="25">
        <v>52</v>
      </c>
      <c r="F179" s="26"/>
      <c r="G179" s="16">
        <f t="shared" si="16"/>
        <v>0</v>
      </c>
      <c r="H179" s="38"/>
    </row>
    <row r="180" spans="1:8" x14ac:dyDescent="0.2">
      <c r="A180" s="13">
        <v>149</v>
      </c>
      <c r="B180" s="47" t="s">
        <v>122</v>
      </c>
      <c r="C180" s="54"/>
      <c r="D180" s="54"/>
      <c r="E180" s="25">
        <v>20</v>
      </c>
      <c r="F180" s="26"/>
      <c r="G180" s="16">
        <f t="shared" si="16"/>
        <v>0</v>
      </c>
      <c r="H180" s="40"/>
    </row>
    <row r="181" spans="1:8" x14ac:dyDescent="0.2">
      <c r="A181" s="24">
        <v>150</v>
      </c>
      <c r="B181" s="47" t="s">
        <v>123</v>
      </c>
      <c r="C181" s="54"/>
      <c r="D181" s="54"/>
      <c r="E181" s="25">
        <v>30</v>
      </c>
      <c r="F181" s="26"/>
      <c r="G181" s="16">
        <f t="shared" si="16"/>
        <v>0</v>
      </c>
      <c r="H181" s="40"/>
    </row>
    <row r="182" spans="1:8" x14ac:dyDescent="0.2">
      <c r="A182" s="24">
        <v>151</v>
      </c>
      <c r="B182" s="47" t="s">
        <v>124</v>
      </c>
      <c r="C182" s="54" t="s">
        <v>121</v>
      </c>
      <c r="D182" s="54"/>
      <c r="E182" s="25">
        <v>16</v>
      </c>
      <c r="F182" s="26"/>
      <c r="G182" s="16">
        <f t="shared" si="16"/>
        <v>0</v>
      </c>
      <c r="H182" s="38"/>
    </row>
    <row r="183" spans="1:8" x14ac:dyDescent="0.2">
      <c r="A183" s="13">
        <v>152</v>
      </c>
      <c r="B183" s="47" t="s">
        <v>125</v>
      </c>
      <c r="C183" s="54"/>
      <c r="D183" s="54"/>
      <c r="E183" s="25">
        <v>244</v>
      </c>
      <c r="F183" s="26"/>
      <c r="G183" s="16">
        <f t="shared" si="16"/>
        <v>0</v>
      </c>
      <c r="H183" s="38"/>
    </row>
    <row r="184" spans="1:8" x14ac:dyDescent="0.2">
      <c r="A184" s="24">
        <v>153</v>
      </c>
      <c r="B184" s="47" t="s">
        <v>126</v>
      </c>
      <c r="C184" s="54"/>
      <c r="D184" s="54"/>
      <c r="E184" s="25">
        <v>76</v>
      </c>
      <c r="F184" s="26"/>
      <c r="G184" s="16">
        <f t="shared" si="16"/>
        <v>0</v>
      </c>
      <c r="H184" s="38"/>
    </row>
    <row r="185" spans="1:8" x14ac:dyDescent="0.2">
      <c r="A185" s="24">
        <v>154</v>
      </c>
      <c r="B185" s="47" t="s">
        <v>127</v>
      </c>
      <c r="C185" s="54"/>
      <c r="D185" s="54"/>
      <c r="E185" s="25">
        <v>30</v>
      </c>
      <c r="F185" s="26"/>
      <c r="G185" s="16">
        <f t="shared" si="16"/>
        <v>0</v>
      </c>
      <c r="H185" s="40"/>
    </row>
    <row r="186" spans="1:8" x14ac:dyDescent="0.2">
      <c r="A186" s="13">
        <v>155</v>
      </c>
      <c r="B186" s="47" t="s">
        <v>128</v>
      </c>
      <c r="C186" s="54"/>
      <c r="D186" s="54"/>
      <c r="E186" s="25">
        <v>20</v>
      </c>
      <c r="F186" s="26"/>
      <c r="G186" s="16">
        <f t="shared" si="16"/>
        <v>0</v>
      </c>
      <c r="H186" s="40"/>
    </row>
    <row r="187" spans="1:8" ht="22.15" customHeight="1" x14ac:dyDescent="0.2">
      <c r="A187" s="24">
        <v>156</v>
      </c>
      <c r="B187" s="47" t="s">
        <v>129</v>
      </c>
      <c r="C187" s="54"/>
      <c r="D187" s="54"/>
      <c r="E187" s="25">
        <v>12</v>
      </c>
      <c r="F187" s="26"/>
      <c r="G187" s="16">
        <f t="shared" si="16"/>
        <v>0</v>
      </c>
      <c r="H187" s="38"/>
    </row>
    <row r="188" spans="1:8" x14ac:dyDescent="0.2">
      <c r="A188" s="24">
        <v>157</v>
      </c>
      <c r="B188" s="47" t="s">
        <v>130</v>
      </c>
      <c r="C188" s="57"/>
      <c r="D188" s="54"/>
      <c r="E188" s="25">
        <v>12</v>
      </c>
      <c r="F188" s="26"/>
      <c r="G188" s="16">
        <f t="shared" si="16"/>
        <v>0</v>
      </c>
      <c r="H188" s="38"/>
    </row>
    <row r="189" spans="1:8" x14ac:dyDescent="0.2">
      <c r="A189" s="13">
        <v>158</v>
      </c>
      <c r="B189" s="47" t="s">
        <v>131</v>
      </c>
      <c r="C189" s="57"/>
      <c r="D189" s="54"/>
      <c r="E189" s="25">
        <v>24</v>
      </c>
      <c r="F189" s="26"/>
      <c r="G189" s="16">
        <f t="shared" si="16"/>
        <v>0</v>
      </c>
      <c r="H189" s="38"/>
    </row>
    <row r="190" spans="1:8" ht="22.5" x14ac:dyDescent="0.2">
      <c r="A190" s="24">
        <v>159</v>
      </c>
      <c r="B190" s="47" t="s">
        <v>132</v>
      </c>
      <c r="C190" s="54" t="s">
        <v>133</v>
      </c>
      <c r="D190" s="54" t="s">
        <v>134</v>
      </c>
      <c r="E190" s="25">
        <v>20</v>
      </c>
      <c r="F190" s="26"/>
      <c r="G190" s="16">
        <f t="shared" si="16"/>
        <v>0</v>
      </c>
      <c r="H190" s="38"/>
    </row>
    <row r="191" spans="1:8" ht="22.5" x14ac:dyDescent="0.2">
      <c r="A191" s="24">
        <v>160</v>
      </c>
      <c r="B191" s="47" t="s">
        <v>135</v>
      </c>
      <c r="C191" s="54" t="s">
        <v>133</v>
      </c>
      <c r="D191" s="54" t="s">
        <v>136</v>
      </c>
      <c r="E191" s="25">
        <v>20</v>
      </c>
      <c r="F191" s="26"/>
      <c r="G191" s="16">
        <f t="shared" si="16"/>
        <v>0</v>
      </c>
      <c r="H191" s="38"/>
    </row>
    <row r="192" spans="1:8" ht="22.5" x14ac:dyDescent="0.2">
      <c r="A192" s="13">
        <v>161</v>
      </c>
      <c r="B192" s="46" t="s">
        <v>137</v>
      </c>
      <c r="C192" s="53" t="s">
        <v>133</v>
      </c>
      <c r="D192" s="53" t="s">
        <v>138</v>
      </c>
      <c r="E192" s="18">
        <v>20</v>
      </c>
      <c r="F192" s="23"/>
      <c r="G192" s="16">
        <f t="shared" si="16"/>
        <v>0</v>
      </c>
      <c r="H192" s="39"/>
    </row>
    <row r="193" spans="1:8" ht="25.9" customHeight="1" thickBot="1" x14ac:dyDescent="0.25">
      <c r="A193" s="24">
        <v>162</v>
      </c>
      <c r="B193" s="46" t="s">
        <v>139</v>
      </c>
      <c r="C193" s="53"/>
      <c r="D193" s="53"/>
      <c r="E193" s="18">
        <v>20</v>
      </c>
      <c r="F193" s="23"/>
      <c r="G193" s="16">
        <f t="shared" si="16"/>
        <v>0</v>
      </c>
      <c r="H193" s="39"/>
    </row>
    <row r="194" spans="1:8" ht="25.5" customHeight="1" thickBot="1" x14ac:dyDescent="0.25">
      <c r="A194" s="67" t="s">
        <v>187</v>
      </c>
      <c r="B194" s="68"/>
      <c r="C194" s="68"/>
      <c r="D194" s="68"/>
      <c r="E194" s="68"/>
      <c r="F194" s="69"/>
      <c r="G194" s="41">
        <f>SUM(G5:G193)</f>
        <v>0</v>
      </c>
      <c r="H194" s="42"/>
    </row>
    <row r="195" spans="1:8" ht="13.5" thickBot="1" x14ac:dyDescent="0.25"/>
    <row r="196" spans="1:8" ht="24.75" customHeight="1" thickBot="1" x14ac:dyDescent="0.25">
      <c r="A196" s="70" t="s">
        <v>189</v>
      </c>
      <c r="B196" s="71"/>
      <c r="C196" s="71"/>
      <c r="D196" s="71"/>
      <c r="E196" s="71"/>
      <c r="F196" s="71"/>
      <c r="G196" s="71"/>
      <c r="H196" s="72"/>
    </row>
    <row r="197" spans="1:8" ht="19.5" customHeight="1" x14ac:dyDescent="0.2">
      <c r="A197" s="76" t="s">
        <v>174</v>
      </c>
      <c r="B197" s="77"/>
      <c r="C197" s="78"/>
      <c r="D197" s="78"/>
      <c r="E197" s="79"/>
      <c r="F197" s="80"/>
      <c r="G197" s="79"/>
      <c r="H197" s="81"/>
    </row>
    <row r="198" spans="1:8" ht="15.75" customHeight="1" x14ac:dyDescent="0.2">
      <c r="A198" s="76" t="s">
        <v>206</v>
      </c>
      <c r="B198" s="77"/>
      <c r="C198" s="78"/>
      <c r="D198" s="78"/>
      <c r="E198" s="79"/>
      <c r="F198" s="80"/>
      <c r="G198" s="79"/>
      <c r="H198" s="81"/>
    </row>
    <row r="199" spans="1:8" ht="16.5" customHeight="1" x14ac:dyDescent="0.2">
      <c r="A199" s="76" t="s">
        <v>205</v>
      </c>
      <c r="B199" s="77"/>
      <c r="C199" s="78"/>
      <c r="D199" s="78"/>
      <c r="E199" s="79"/>
      <c r="F199" s="80"/>
      <c r="G199" s="79"/>
      <c r="H199" s="81"/>
    </row>
    <row r="200" spans="1:8" ht="45" customHeight="1" x14ac:dyDescent="0.2">
      <c r="A200" s="73" t="s">
        <v>204</v>
      </c>
      <c r="B200" s="74"/>
      <c r="C200" s="74"/>
      <c r="D200" s="74"/>
      <c r="E200" s="74"/>
      <c r="F200" s="74"/>
      <c r="G200" s="74"/>
      <c r="H200" s="75"/>
    </row>
    <row r="201" spans="1:8" ht="15.75" customHeight="1" x14ac:dyDescent="0.2">
      <c r="A201" s="76" t="s">
        <v>203</v>
      </c>
      <c r="B201" s="77"/>
      <c r="C201" s="78"/>
      <c r="D201" s="78"/>
      <c r="E201" s="79"/>
      <c r="F201" s="80"/>
      <c r="G201" s="79"/>
      <c r="H201" s="81"/>
    </row>
    <row r="202" spans="1:8" ht="24.6" customHeight="1" x14ac:dyDescent="0.2">
      <c r="A202" s="73" t="s">
        <v>201</v>
      </c>
      <c r="B202" s="74"/>
      <c r="C202" s="74"/>
      <c r="D202" s="74"/>
      <c r="E202" s="74"/>
      <c r="F202" s="74"/>
      <c r="G202" s="74"/>
      <c r="H202" s="75"/>
    </row>
    <row r="203" spans="1:8" ht="16.5" customHeight="1" x14ac:dyDescent="0.2">
      <c r="A203" s="76" t="s">
        <v>202</v>
      </c>
      <c r="B203" s="77"/>
      <c r="C203" s="78"/>
      <c r="D203" s="78"/>
      <c r="E203" s="79"/>
      <c r="F203" s="80"/>
      <c r="G203" s="79"/>
      <c r="H203" s="81"/>
    </row>
    <row r="204" spans="1:8" ht="18.75" customHeight="1" x14ac:dyDescent="0.2">
      <c r="A204" s="76" t="s">
        <v>175</v>
      </c>
      <c r="B204" s="77"/>
      <c r="C204" s="78"/>
      <c r="D204" s="78"/>
      <c r="E204" s="79"/>
      <c r="F204" s="80"/>
      <c r="G204" s="79"/>
      <c r="H204" s="81"/>
    </row>
    <row r="205" spans="1:8" ht="17.25" customHeight="1" x14ac:dyDescent="0.2">
      <c r="A205" s="76" t="s">
        <v>207</v>
      </c>
      <c r="B205" s="77"/>
      <c r="C205" s="78"/>
      <c r="D205" s="78"/>
      <c r="E205" s="79"/>
      <c r="F205" s="80"/>
      <c r="G205" s="79"/>
      <c r="H205" s="81"/>
    </row>
    <row r="206" spans="1:8" x14ac:dyDescent="0.2">
      <c r="A206" s="82" t="s">
        <v>199</v>
      </c>
      <c r="B206" s="83"/>
      <c r="C206" s="83"/>
      <c r="D206" s="83"/>
      <c r="E206" s="83"/>
      <c r="F206" s="83"/>
      <c r="G206" s="83"/>
      <c r="H206" s="84"/>
    </row>
    <row r="207" spans="1:8" x14ac:dyDescent="0.2">
      <c r="A207" s="85" t="s">
        <v>176</v>
      </c>
      <c r="B207" s="83" t="s">
        <v>177</v>
      </c>
      <c r="C207" s="83"/>
      <c r="D207" s="83"/>
      <c r="E207" s="83"/>
      <c r="F207" s="83"/>
      <c r="G207" s="83"/>
      <c r="H207" s="84"/>
    </row>
    <row r="208" spans="1:8" ht="37.5" customHeight="1" thickBot="1" x14ac:dyDescent="0.25">
      <c r="A208" s="11" t="s">
        <v>178</v>
      </c>
      <c r="B208" s="86" t="s">
        <v>179</v>
      </c>
      <c r="C208" s="86"/>
      <c r="D208" s="86"/>
      <c r="E208" s="86"/>
      <c r="F208" s="86"/>
      <c r="G208" s="86"/>
      <c r="H208" s="87"/>
    </row>
  </sheetData>
  <mergeCells count="15">
    <mergeCell ref="B208:H208"/>
    <mergeCell ref="A196:H196"/>
    <mergeCell ref="A200:H200"/>
    <mergeCell ref="A202:H202"/>
    <mergeCell ref="A206:H206"/>
    <mergeCell ref="B207:H207"/>
    <mergeCell ref="A2:H2"/>
    <mergeCell ref="A118:H118"/>
    <mergeCell ref="A127:H127"/>
    <mergeCell ref="A148:H148"/>
    <mergeCell ref="A194:F194"/>
    <mergeCell ref="A3:H3"/>
    <mergeCell ref="A13:H13"/>
    <mergeCell ref="A65:H65"/>
    <mergeCell ref="A105:H105"/>
  </mergeCells>
  <pageMargins left="0.70866141732283472" right="0.70866141732283472" top="0.78740157480314965" bottom="0.78740157480314965" header="0.31496062992125984" footer="0.31496062992125984"/>
  <pageSetup paperSize="8" fitToHeight="0" orientation="landscape" r:id="rId1"/>
  <headerFooter>
    <oddHeader>&amp;RDíl 2_3  Zadávací dokumentace: 
Jednotkový ceník dodávaného zboží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Předpoklad barvy 202425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Rell Martin, Ing.</dc:creator>
  <cp:lastModifiedBy>Jüttnerová Andrea, Mgr.</cp:lastModifiedBy>
  <cp:lastPrinted>2024-03-14T12:32:32Z</cp:lastPrinted>
  <dcterms:created xsi:type="dcterms:W3CDTF">2024-02-19T06:12:46Z</dcterms:created>
  <dcterms:modified xsi:type="dcterms:W3CDTF">2024-03-14T15:23:14Z</dcterms:modified>
</cp:coreProperties>
</file>